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https://d.docs.live.net/e5e2582bd0a1d541/2019ＮＰＯ法人ＦＰの会/HP/"/>
    </mc:Choice>
  </mc:AlternateContent>
  <xr:revisionPtr revIDLastSave="6" documentId="8_{70C38F01-C824-4FAA-A1C9-44A26B07816D}" xr6:coauthVersionLast="45" xr6:coauthVersionMax="45" xr10:uidLastSave="{6443E69C-D01A-4E82-88AF-0C0891FE9219}"/>
  <bookViews>
    <workbookView xWindow="-110" yWindow="-110" windowWidth="19420" windowHeight="10540" xr2:uid="{00000000-000D-0000-FFFF-FFFF00000000}"/>
  </bookViews>
  <sheets>
    <sheet name="⑤ライフイベント表" sheetId="8" r:id="rId1"/>
    <sheet name="ｷｬｯｼｭﾌﾛｰ表（例）" sheetId="9" r:id="rId2"/>
    <sheet name="記入方法" sheetId="10" r:id="rId3"/>
    <sheet name="ｷｬｯｼｭﾌﾛｰ表" sheetId="11"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16" i="11" l="1"/>
  <c r="V16" i="11"/>
  <c r="U16" i="11"/>
  <c r="T16" i="11"/>
  <c r="S16" i="11"/>
  <c r="R16" i="11"/>
  <c r="Q16" i="11"/>
  <c r="P16" i="11"/>
  <c r="O16" i="11"/>
  <c r="N16" i="11"/>
  <c r="M16" i="11"/>
  <c r="L16" i="11"/>
  <c r="K16" i="11"/>
  <c r="J16" i="11"/>
  <c r="I16" i="11"/>
  <c r="H16" i="11"/>
  <c r="G16" i="11"/>
  <c r="F16" i="11"/>
  <c r="E16" i="11"/>
  <c r="D10" i="8" l="1"/>
  <c r="E10" i="8" s="1"/>
  <c r="F10" i="8" s="1"/>
  <c r="G10" i="8" s="1"/>
  <c r="H10" i="8" s="1"/>
  <c r="I10" i="8" s="1"/>
  <c r="J10" i="8" s="1"/>
  <c r="K10" i="8" s="1"/>
  <c r="L10" i="8" s="1"/>
  <c r="M10" i="8" s="1"/>
  <c r="N10" i="8" s="1"/>
  <c r="O10" i="8" s="1"/>
  <c r="P10" i="8" s="1"/>
  <c r="Q10" i="8" s="1"/>
  <c r="R10" i="8" s="1"/>
  <c r="S10" i="8" s="1"/>
  <c r="T10" i="8" s="1"/>
  <c r="U10" i="8" s="1"/>
  <c r="V10" i="8" s="1"/>
  <c r="W10" i="8" s="1"/>
  <c r="D9" i="8"/>
  <c r="E9" i="8" s="1"/>
  <c r="F9" i="8" s="1"/>
  <c r="G9" i="8" s="1"/>
  <c r="H9" i="8" s="1"/>
  <c r="I9" i="8" s="1"/>
  <c r="J9" i="8" s="1"/>
  <c r="K9" i="8" s="1"/>
  <c r="L9" i="8" s="1"/>
  <c r="M9" i="8" s="1"/>
  <c r="N9" i="8" s="1"/>
  <c r="O9" i="8" s="1"/>
  <c r="P9" i="8" s="1"/>
  <c r="Q9" i="8" s="1"/>
  <c r="R9" i="8" s="1"/>
  <c r="S9" i="8" s="1"/>
  <c r="T9" i="8" s="1"/>
  <c r="U9" i="8" s="1"/>
  <c r="V9" i="8" s="1"/>
  <c r="W9" i="8" s="1"/>
  <c r="D8" i="8"/>
  <c r="E8" i="8" s="1"/>
  <c r="F8" i="8" s="1"/>
  <c r="G8" i="8" s="1"/>
  <c r="H8" i="8" s="1"/>
  <c r="I8" i="8" s="1"/>
  <c r="J8" i="8" s="1"/>
  <c r="K8" i="8" s="1"/>
  <c r="L8" i="8" s="1"/>
  <c r="M8" i="8" s="1"/>
  <c r="N8" i="8" s="1"/>
  <c r="O8" i="8" s="1"/>
  <c r="P8" i="8" s="1"/>
  <c r="Q8" i="8" s="1"/>
  <c r="R8" i="8" s="1"/>
  <c r="S8" i="8" s="1"/>
  <c r="T8" i="8" s="1"/>
  <c r="U8" i="8" s="1"/>
  <c r="V8" i="8" s="1"/>
  <c r="W8" i="8" s="1"/>
  <c r="D7" i="8"/>
  <c r="E7" i="8" s="1"/>
  <c r="F7" i="8" s="1"/>
  <c r="G7" i="8" s="1"/>
  <c r="H7" i="8" s="1"/>
  <c r="I7" i="8" s="1"/>
  <c r="J7" i="8" s="1"/>
  <c r="K7" i="8" s="1"/>
  <c r="L7" i="8" s="1"/>
  <c r="M7" i="8" s="1"/>
  <c r="N7" i="8" s="1"/>
  <c r="O7" i="8" s="1"/>
  <c r="P7" i="8" s="1"/>
  <c r="Q7" i="8" s="1"/>
  <c r="R7" i="8" s="1"/>
  <c r="S7" i="8" s="1"/>
  <c r="T7" i="8" s="1"/>
  <c r="U7" i="8" s="1"/>
  <c r="V7" i="8" s="1"/>
  <c r="W7" i="8" s="1"/>
  <c r="H6" i="8"/>
  <c r="I6" i="8" s="1"/>
  <c r="J6" i="8" s="1"/>
  <c r="K6" i="8" s="1"/>
  <c r="L6" i="8" s="1"/>
  <c r="M6" i="8" s="1"/>
  <c r="N6" i="8" s="1"/>
  <c r="O6" i="8" s="1"/>
  <c r="P6" i="8" s="1"/>
  <c r="Q6" i="8" s="1"/>
  <c r="R6" i="8" s="1"/>
  <c r="S6" i="8" s="1"/>
  <c r="T6" i="8" s="1"/>
  <c r="U6" i="8" s="1"/>
  <c r="V6" i="8" s="1"/>
  <c r="W6" i="8" s="1"/>
  <c r="D6" i="8"/>
  <c r="E6" i="8" s="1"/>
  <c r="F6" i="8" s="1"/>
  <c r="G6" i="8" s="1"/>
  <c r="D5" i="8"/>
  <c r="E5" i="8" s="1"/>
  <c r="F5" i="8" s="1"/>
  <c r="G5" i="8" s="1"/>
  <c r="H5" i="8" s="1"/>
  <c r="I5" i="8" s="1"/>
  <c r="J5" i="8" s="1"/>
  <c r="K5" i="8" s="1"/>
  <c r="L5" i="8" s="1"/>
  <c r="M5" i="8" s="1"/>
  <c r="N5" i="8" s="1"/>
  <c r="O5" i="8" s="1"/>
  <c r="P5" i="8" s="1"/>
  <c r="Q5" i="8" s="1"/>
  <c r="R5" i="8" s="1"/>
  <c r="S5" i="8" s="1"/>
  <c r="T5" i="8" s="1"/>
  <c r="U5" i="8" s="1"/>
  <c r="V5" i="8" s="1"/>
  <c r="W5" i="8" s="1"/>
  <c r="F6" i="11"/>
  <c r="G6" i="11" s="1"/>
  <c r="H6" i="11" s="1"/>
  <c r="I6" i="11" s="1"/>
  <c r="J6" i="11" s="1"/>
  <c r="K6" i="11" s="1"/>
  <c r="L6" i="11" s="1"/>
  <c r="M6" i="11" s="1"/>
  <c r="N6" i="11" s="1"/>
  <c r="O6" i="11" s="1"/>
  <c r="P6" i="11" s="1"/>
  <c r="Q6" i="11" s="1"/>
  <c r="R6" i="11" s="1"/>
  <c r="S6" i="11" s="1"/>
  <c r="T6" i="11" s="1"/>
  <c r="U6" i="11" s="1"/>
  <c r="V6" i="11" s="1"/>
  <c r="W6" i="11" s="1"/>
  <c r="E2" i="8"/>
  <c r="F2" i="8"/>
  <c r="G2" i="8" s="1"/>
  <c r="H2" i="8" s="1"/>
  <c r="I2" i="8" s="1"/>
  <c r="J2" i="8" s="1"/>
  <c r="K2" i="8" s="1"/>
  <c r="L2" i="8" s="1"/>
  <c r="M2" i="8" s="1"/>
  <c r="N2" i="8" s="1"/>
  <c r="O2" i="8" s="1"/>
  <c r="P2" i="8" s="1"/>
  <c r="Q2" i="8" s="1"/>
  <c r="R2" i="8" s="1"/>
  <c r="S2" i="8" s="1"/>
  <c r="T2" i="8" s="1"/>
  <c r="U2" i="8" s="1"/>
  <c r="V2" i="8" s="1"/>
  <c r="W2" i="8" s="1"/>
  <c r="D3" i="8"/>
  <c r="E3" i="8" s="1"/>
  <c r="F3" i="8" s="1"/>
  <c r="G3" i="8" s="1"/>
  <c r="H3" i="8" s="1"/>
  <c r="I3" i="8" s="1"/>
  <c r="J3" i="8" s="1"/>
  <c r="K3" i="8" s="1"/>
  <c r="L3" i="8" s="1"/>
  <c r="M3" i="8" s="1"/>
  <c r="N3" i="8" s="1"/>
  <c r="O3" i="8" s="1"/>
  <c r="P3" i="8" s="1"/>
  <c r="Q3" i="8" s="1"/>
  <c r="R3" i="8" s="1"/>
  <c r="S3" i="8" s="1"/>
  <c r="T3" i="8" s="1"/>
  <c r="U3" i="8" s="1"/>
  <c r="V3" i="8" s="1"/>
  <c r="W3" i="8" s="1"/>
  <c r="C17" i="8"/>
  <c r="D17" i="8"/>
  <c r="E17" i="8"/>
  <c r="F17" i="8"/>
  <c r="G17" i="8"/>
  <c r="H17" i="8"/>
  <c r="I17" i="8"/>
  <c r="J17" i="8"/>
  <c r="K17" i="8"/>
  <c r="L17" i="8"/>
  <c r="M17" i="8"/>
  <c r="N17" i="8"/>
  <c r="O17" i="8"/>
  <c r="P17" i="8"/>
  <c r="Q17" i="8"/>
  <c r="R17" i="8"/>
  <c r="S17" i="8"/>
  <c r="T17" i="8"/>
  <c r="U17" i="8"/>
  <c r="V17" i="8"/>
  <c r="W17" i="8"/>
  <c r="C23" i="8"/>
  <c r="D23" i="8"/>
  <c r="E23" i="8"/>
  <c r="F23" i="8"/>
  <c r="G23" i="8"/>
  <c r="H23" i="8"/>
  <c r="I23" i="8"/>
  <c r="J23" i="8"/>
  <c r="K23" i="8"/>
  <c r="L23" i="8"/>
  <c r="M23" i="8"/>
  <c r="N23" i="8"/>
  <c r="O23" i="8"/>
  <c r="P23" i="8"/>
  <c r="Q23" i="8"/>
  <c r="R23" i="8"/>
  <c r="S23" i="8"/>
  <c r="T23" i="8"/>
  <c r="U23" i="8"/>
  <c r="V23" i="8"/>
  <c r="W23" i="8"/>
  <c r="C28" i="8"/>
  <c r="D28" i="8"/>
  <c r="E28" i="8"/>
  <c r="F28" i="8"/>
  <c r="G28" i="8"/>
  <c r="H28" i="8"/>
  <c r="I28" i="8"/>
  <c r="J28" i="8"/>
  <c r="K28" i="8"/>
  <c r="L28" i="8"/>
  <c r="M28" i="8"/>
  <c r="N28" i="8"/>
  <c r="O28" i="8"/>
  <c r="P28" i="8"/>
  <c r="Q28" i="8"/>
  <c r="R28" i="8"/>
  <c r="S28" i="8"/>
  <c r="T28" i="8"/>
  <c r="U28" i="8"/>
  <c r="V28" i="8"/>
  <c r="W28" i="8"/>
  <c r="F7" i="9"/>
  <c r="G7" i="9" s="1"/>
  <c r="H7" i="9" s="1"/>
  <c r="I7" i="9" s="1"/>
  <c r="J7" i="9" s="1"/>
  <c r="K7" i="9" s="1"/>
  <c r="L7" i="9" s="1"/>
  <c r="M7" i="9" s="1"/>
  <c r="N7" i="9" s="1"/>
  <c r="O7" i="9" s="1"/>
  <c r="P7" i="9" s="1"/>
  <c r="Q7" i="9" s="1"/>
  <c r="R7" i="9" s="1"/>
  <c r="S7" i="9" s="1"/>
  <c r="T7" i="9" s="1"/>
  <c r="U7" i="9" s="1"/>
  <c r="V7" i="9" s="1"/>
  <c r="W7" i="9" s="1"/>
  <c r="X7" i="9" s="1"/>
  <c r="Y7" i="9" s="1"/>
  <c r="Z7" i="9" s="1"/>
  <c r="AA7" i="9" s="1"/>
  <c r="AB7" i="9" s="1"/>
  <c r="AC7" i="9" s="1"/>
  <c r="AD7" i="9" s="1"/>
  <c r="AE7" i="9" s="1"/>
  <c r="AF7" i="9" s="1"/>
  <c r="AG7" i="9" s="1"/>
  <c r="AH7" i="9" s="1"/>
  <c r="AI7" i="9" s="1"/>
  <c r="F8" i="9"/>
  <c r="G8" i="9" s="1"/>
  <c r="H8" i="9" s="1"/>
  <c r="I8" i="9" s="1"/>
  <c r="J8" i="9" s="1"/>
  <c r="K8" i="9" s="1"/>
  <c r="L8" i="9" s="1"/>
  <c r="M8" i="9" s="1"/>
  <c r="N8" i="9" s="1"/>
  <c r="O8" i="9" s="1"/>
  <c r="P8" i="9" s="1"/>
  <c r="Q8" i="9" s="1"/>
  <c r="R8" i="9" s="1"/>
  <c r="S8" i="9" s="1"/>
  <c r="T8" i="9" s="1"/>
  <c r="U8" i="9" s="1"/>
  <c r="V8" i="9" s="1"/>
  <c r="W8" i="9" s="1"/>
  <c r="X8" i="9" s="1"/>
  <c r="Y8" i="9" s="1"/>
  <c r="Z8" i="9" s="1"/>
  <c r="AA8" i="9" s="1"/>
  <c r="AB8" i="9" s="1"/>
  <c r="AC8" i="9" s="1"/>
  <c r="AD8" i="9" s="1"/>
  <c r="AE8" i="9" s="1"/>
  <c r="AF8" i="9" s="1"/>
  <c r="AG8" i="9" s="1"/>
  <c r="AH8" i="9" s="1"/>
  <c r="AI8" i="9" s="1"/>
  <c r="F9" i="9"/>
  <c r="G9" i="9" s="1"/>
  <c r="H9" i="9"/>
  <c r="I9" i="9" s="1"/>
  <c r="J9" i="9" s="1"/>
  <c r="K9" i="9" s="1"/>
  <c r="L9" i="9" s="1"/>
  <c r="M9" i="9" s="1"/>
  <c r="N9" i="9" s="1"/>
  <c r="O9" i="9" s="1"/>
  <c r="P9" i="9" s="1"/>
  <c r="Q9" i="9" s="1"/>
  <c r="R9" i="9" s="1"/>
  <c r="S9" i="9" s="1"/>
  <c r="T9" i="9" s="1"/>
  <c r="U9" i="9" s="1"/>
  <c r="V9" i="9" s="1"/>
  <c r="W9" i="9" s="1"/>
  <c r="X9" i="9" s="1"/>
  <c r="Y9" i="9" s="1"/>
  <c r="Z9" i="9" s="1"/>
  <c r="AA9" i="9" s="1"/>
  <c r="AB9" i="9" s="1"/>
  <c r="AC9" i="9" s="1"/>
  <c r="AD9" i="9" s="1"/>
  <c r="AE9" i="9" s="1"/>
  <c r="AF9" i="9" s="1"/>
  <c r="AG9" i="9" s="1"/>
  <c r="AH9" i="9" s="1"/>
  <c r="AI9" i="9" s="1"/>
  <c r="F10" i="9"/>
  <c r="G10" i="9"/>
  <c r="H10" i="9" s="1"/>
  <c r="I10" i="9" s="1"/>
  <c r="J10" i="9" s="1"/>
  <c r="K10" i="9" s="1"/>
  <c r="L10" i="9" s="1"/>
  <c r="M10" i="9" s="1"/>
  <c r="N10" i="9" s="1"/>
  <c r="O10" i="9" s="1"/>
  <c r="P10" i="9" s="1"/>
  <c r="Q10" i="9" s="1"/>
  <c r="R10" i="9" s="1"/>
  <c r="S10" i="9" s="1"/>
  <c r="T10" i="9" s="1"/>
  <c r="U10" i="9" s="1"/>
  <c r="V10" i="9" s="1"/>
  <c r="W10" i="9" s="1"/>
  <c r="X10" i="9" s="1"/>
  <c r="Y10" i="9" s="1"/>
  <c r="Z10" i="9" s="1"/>
  <c r="AA10" i="9" s="1"/>
  <c r="AB10" i="9" s="1"/>
  <c r="AC10" i="9" s="1"/>
  <c r="AD10" i="9" s="1"/>
  <c r="AE10" i="9" s="1"/>
  <c r="AF10" i="9" s="1"/>
  <c r="AG10" i="9" s="1"/>
  <c r="AH10" i="9" s="1"/>
  <c r="AI10" i="9" s="1"/>
  <c r="E16" i="9"/>
  <c r="F16" i="9"/>
  <c r="F30" i="9" s="1"/>
  <c r="G16" i="9"/>
  <c r="G30" i="9" s="1"/>
  <c r="H16" i="9"/>
  <c r="H30" i="9"/>
  <c r="I16" i="9"/>
  <c r="J16" i="9"/>
  <c r="J30" i="9" s="1"/>
  <c r="K16" i="9"/>
  <c r="L16" i="9"/>
  <c r="M16" i="9"/>
  <c r="N16" i="9"/>
  <c r="O16" i="9"/>
  <c r="O30" i="9" s="1"/>
  <c r="P16" i="9"/>
  <c r="P30" i="9" s="1"/>
  <c r="Q16" i="9"/>
  <c r="R16" i="9"/>
  <c r="R30" i="9" s="1"/>
  <c r="S16" i="9"/>
  <c r="T16" i="9"/>
  <c r="U16" i="9"/>
  <c r="V16" i="9"/>
  <c r="V30" i="9" s="1"/>
  <c r="W16" i="9"/>
  <c r="W30" i="9" s="1"/>
  <c r="X16" i="9"/>
  <c r="X30" i="9" s="1"/>
  <c r="Y16" i="9"/>
  <c r="Z16" i="9"/>
  <c r="Z30" i="9" s="1"/>
  <c r="AA16" i="9"/>
  <c r="AB16" i="9"/>
  <c r="AC16" i="9"/>
  <c r="AC30" i="9" s="1"/>
  <c r="AD16" i="9"/>
  <c r="AD30" i="9" s="1"/>
  <c r="AE16" i="9"/>
  <c r="AE30" i="9" s="1"/>
  <c r="AF16" i="9"/>
  <c r="AF30" i="9" s="1"/>
  <c r="AG16" i="9"/>
  <c r="AH16" i="9"/>
  <c r="AH30" i="9" s="1"/>
  <c r="AI16" i="9"/>
  <c r="F21" i="9"/>
  <c r="AD21" i="9"/>
  <c r="AE21" i="9"/>
  <c r="AF21" i="9" s="1"/>
  <c r="F22" i="9"/>
  <c r="I22" i="9"/>
  <c r="J22" i="9" s="1"/>
  <c r="AB22" i="9"/>
  <c r="AC22" i="9" s="1"/>
  <c r="AG22" i="9"/>
  <c r="AH22" i="9" s="1"/>
  <c r="E25" i="9"/>
  <c r="F26" i="9"/>
  <c r="G26" i="9" s="1"/>
  <c r="H26" i="9" s="1"/>
  <c r="I26" i="9" s="1"/>
  <c r="J26" i="9" s="1"/>
  <c r="K26" i="9" s="1"/>
  <c r="L26" i="9" s="1"/>
  <c r="F27" i="9"/>
  <c r="G27" i="9"/>
  <c r="H27" i="9" s="1"/>
  <c r="E41" i="9"/>
  <c r="E29" i="9" s="1"/>
  <c r="F41" i="9"/>
  <c r="F29" i="9" s="1"/>
  <c r="F33" i="9" s="1"/>
  <c r="G41" i="9"/>
  <c r="G29" i="9" s="1"/>
  <c r="H41" i="9"/>
  <c r="H29" i="9" s="1"/>
  <c r="I41" i="9"/>
  <c r="I29" i="9" s="1"/>
  <c r="J41" i="9"/>
  <c r="J29" i="9"/>
  <c r="K41" i="9"/>
  <c r="K29" i="9" s="1"/>
  <c r="L41" i="9"/>
  <c r="L29" i="9" s="1"/>
  <c r="M41" i="9"/>
  <c r="M29" i="9" s="1"/>
  <c r="N41" i="9"/>
  <c r="N29" i="9"/>
  <c r="O41" i="9"/>
  <c r="O29" i="9" s="1"/>
  <c r="P41" i="9"/>
  <c r="P29" i="9" s="1"/>
  <c r="Q41" i="9"/>
  <c r="Q29" i="9" s="1"/>
  <c r="R41" i="9"/>
  <c r="R29" i="9"/>
  <c r="S41" i="9"/>
  <c r="S29" i="9" s="1"/>
  <c r="T41" i="9"/>
  <c r="T29" i="9" s="1"/>
  <c r="U41" i="9"/>
  <c r="U29" i="9" s="1"/>
  <c r="V41" i="9"/>
  <c r="V29" i="9" s="1"/>
  <c r="W41" i="9"/>
  <c r="W29" i="9" s="1"/>
  <c r="X41" i="9"/>
  <c r="X29" i="9" s="1"/>
  <c r="Y41" i="9"/>
  <c r="Y29" i="9" s="1"/>
  <c r="Z41" i="9"/>
  <c r="Z29" i="9"/>
  <c r="AA41" i="9"/>
  <c r="AA29" i="9" s="1"/>
  <c r="AB41" i="9"/>
  <c r="AB29" i="9" s="1"/>
  <c r="AC41" i="9"/>
  <c r="AC29" i="9" s="1"/>
  <c r="AD41" i="9"/>
  <c r="AD29" i="9" s="1"/>
  <c r="AE41" i="9"/>
  <c r="AE29" i="9" s="1"/>
  <c r="AF41" i="9"/>
  <c r="AF29" i="9" s="1"/>
  <c r="AG41" i="9"/>
  <c r="AG29" i="9" s="1"/>
  <c r="AH41" i="9"/>
  <c r="AH29" i="9"/>
  <c r="AI41" i="9"/>
  <c r="AI29" i="9" s="1"/>
  <c r="E30" i="9"/>
  <c r="E33" i="9" s="1"/>
  <c r="E34" i="9" s="1"/>
  <c r="I30" i="9"/>
  <c r="K30" i="9"/>
  <c r="L30" i="9"/>
  <c r="M30" i="9"/>
  <c r="N30" i="9"/>
  <c r="Q30" i="9"/>
  <c r="S30" i="9"/>
  <c r="T30" i="9"/>
  <c r="U30" i="9"/>
  <c r="Y30" i="9"/>
  <c r="AA30" i="9"/>
  <c r="AB30" i="9"/>
  <c r="AG30" i="9"/>
  <c r="AI30" i="9"/>
  <c r="E45" i="9"/>
  <c r="E31" i="9" s="1"/>
  <c r="F45" i="9"/>
  <c r="F31" i="9" s="1"/>
  <c r="G45" i="9"/>
  <c r="G31" i="9" s="1"/>
  <c r="H45" i="9"/>
  <c r="H31" i="9" s="1"/>
  <c r="I45" i="9"/>
  <c r="I31" i="9" s="1"/>
  <c r="J45" i="9"/>
  <c r="J31" i="9" s="1"/>
  <c r="K45" i="9"/>
  <c r="K31" i="9"/>
  <c r="L45" i="9"/>
  <c r="L31" i="9" s="1"/>
  <c r="M45" i="9"/>
  <c r="M31" i="9" s="1"/>
  <c r="N45" i="9"/>
  <c r="N31" i="9" s="1"/>
  <c r="O45" i="9"/>
  <c r="O31" i="9" s="1"/>
  <c r="P45" i="9"/>
  <c r="P31" i="9" s="1"/>
  <c r="Q45" i="9"/>
  <c r="Q31" i="9" s="1"/>
  <c r="R45" i="9"/>
  <c r="R31" i="9" s="1"/>
  <c r="S45" i="9"/>
  <c r="S31" i="9" s="1"/>
  <c r="T45" i="9"/>
  <c r="T31" i="9" s="1"/>
  <c r="U45" i="9"/>
  <c r="U31" i="9" s="1"/>
  <c r="V45" i="9"/>
  <c r="V31" i="9" s="1"/>
  <c r="W45" i="9"/>
  <c r="W31" i="9" s="1"/>
  <c r="X45" i="9"/>
  <c r="X31" i="9" s="1"/>
  <c r="Y45" i="9"/>
  <c r="Y31" i="9" s="1"/>
  <c r="Z45" i="9"/>
  <c r="Z31" i="9" s="1"/>
  <c r="AA45" i="9"/>
  <c r="AA31" i="9"/>
  <c r="AB45" i="9"/>
  <c r="AB31" i="9" s="1"/>
  <c r="AC45" i="9"/>
  <c r="AC31" i="9" s="1"/>
  <c r="AD45" i="9"/>
  <c r="AD31" i="9" s="1"/>
  <c r="AE45" i="9"/>
  <c r="AE31" i="9" s="1"/>
  <c r="AF45" i="9"/>
  <c r="AF31" i="9" s="1"/>
  <c r="AG45" i="9"/>
  <c r="AG31" i="9" s="1"/>
  <c r="AH45" i="9"/>
  <c r="AH31" i="9" s="1"/>
  <c r="AI45" i="9"/>
  <c r="AI31" i="9" s="1"/>
  <c r="F7" i="11"/>
  <c r="G7" i="11" s="1"/>
  <c r="H7" i="11" s="1"/>
  <c r="I7" i="11" s="1"/>
  <c r="J7" i="11" s="1"/>
  <c r="K7" i="11" s="1"/>
  <c r="L7" i="11" s="1"/>
  <c r="M7" i="11" s="1"/>
  <c r="N7" i="11" s="1"/>
  <c r="O7" i="11" s="1"/>
  <c r="P7" i="11" s="1"/>
  <c r="Q7" i="11" s="1"/>
  <c r="R7" i="11" s="1"/>
  <c r="S7" i="11" s="1"/>
  <c r="T7" i="11" s="1"/>
  <c r="U7" i="11" s="1"/>
  <c r="V7" i="11" s="1"/>
  <c r="W7" i="11" s="1"/>
  <c r="F8" i="11"/>
  <c r="G8" i="11" s="1"/>
  <c r="H8" i="11" s="1"/>
  <c r="I8" i="11" s="1"/>
  <c r="J8" i="11" s="1"/>
  <c r="K8" i="11" s="1"/>
  <c r="L8" i="11" s="1"/>
  <c r="M8" i="11" s="1"/>
  <c r="N8" i="11" s="1"/>
  <c r="O8" i="11" s="1"/>
  <c r="P8" i="11" s="1"/>
  <c r="Q8" i="11" s="1"/>
  <c r="R8" i="11" s="1"/>
  <c r="S8" i="11" s="1"/>
  <c r="T8" i="11" s="1"/>
  <c r="U8" i="11" s="1"/>
  <c r="V8" i="11" s="1"/>
  <c r="W8" i="11" s="1"/>
  <c r="F9" i="11"/>
  <c r="G9" i="11" s="1"/>
  <c r="H9" i="11"/>
  <c r="I9" i="11" s="1"/>
  <c r="J9" i="11" s="1"/>
  <c r="K9" i="11" s="1"/>
  <c r="L9" i="11" s="1"/>
  <c r="M9" i="11" s="1"/>
  <c r="N9" i="11" s="1"/>
  <c r="O9" i="11" s="1"/>
  <c r="P9" i="11" s="1"/>
  <c r="Q9" i="11" s="1"/>
  <c r="R9" i="11" s="1"/>
  <c r="S9" i="11" s="1"/>
  <c r="T9" i="11" s="1"/>
  <c r="U9" i="11" s="1"/>
  <c r="V9" i="11" s="1"/>
  <c r="W9" i="11" s="1"/>
  <c r="F10" i="11"/>
  <c r="G10" i="11" s="1"/>
  <c r="H10" i="11" s="1"/>
  <c r="I10" i="11" s="1"/>
  <c r="J10" i="11" s="1"/>
  <c r="K10" i="11" s="1"/>
  <c r="L10" i="11" s="1"/>
  <c r="M10" i="11" s="1"/>
  <c r="N10" i="11" s="1"/>
  <c r="O10" i="11" s="1"/>
  <c r="P10" i="11" s="1"/>
  <c r="Q10" i="11" s="1"/>
  <c r="R10" i="11" s="1"/>
  <c r="S10" i="11" s="1"/>
  <c r="T10" i="11" s="1"/>
  <c r="U10" i="11" s="1"/>
  <c r="V10" i="11" s="1"/>
  <c r="W10" i="11" s="1"/>
  <c r="F11" i="11"/>
  <c r="G11" i="11" s="1"/>
  <c r="H11" i="11" s="1"/>
  <c r="I11" i="11" s="1"/>
  <c r="J11" i="11" s="1"/>
  <c r="K11" i="11" s="1"/>
  <c r="L11" i="11" s="1"/>
  <c r="M11" i="11" s="1"/>
  <c r="N11" i="11" s="1"/>
  <c r="O11" i="11" s="1"/>
  <c r="P11" i="11" s="1"/>
  <c r="Q11" i="11" s="1"/>
  <c r="R11" i="11" s="1"/>
  <c r="S11" i="11" s="1"/>
  <c r="T11" i="11" s="1"/>
  <c r="U11" i="11" s="1"/>
  <c r="V11" i="11" s="1"/>
  <c r="W11" i="11" s="1"/>
  <c r="F21" i="11"/>
  <c r="G21" i="11"/>
  <c r="F22" i="11"/>
  <c r="F28" i="11" s="1"/>
  <c r="E28" i="11"/>
  <c r="F29" i="11"/>
  <c r="G29" i="11" s="1"/>
  <c r="H29" i="11" s="1"/>
  <c r="F30" i="11"/>
  <c r="G30" i="11"/>
  <c r="H30" i="11" s="1"/>
  <c r="I30" i="11" s="1"/>
  <c r="J30" i="11" s="1"/>
  <c r="K30" i="11" s="1"/>
  <c r="L30" i="11" s="1"/>
  <c r="M30" i="11" s="1"/>
  <c r="N30" i="11" s="1"/>
  <c r="O30" i="11" s="1"/>
  <c r="P30" i="11" s="1"/>
  <c r="Q30" i="11" s="1"/>
  <c r="R30" i="11" s="1"/>
  <c r="S30" i="11" s="1"/>
  <c r="T30" i="11" s="1"/>
  <c r="U30" i="11" s="1"/>
  <c r="V30" i="11" s="1"/>
  <c r="W30" i="11" s="1"/>
  <c r="E44" i="11"/>
  <c r="E32" i="11" s="1"/>
  <c r="F44" i="11"/>
  <c r="F32" i="11" s="1"/>
  <c r="F36" i="11" s="1"/>
  <c r="F37" i="11" s="1"/>
  <c r="F38" i="11" s="1"/>
  <c r="G44" i="11"/>
  <c r="G32" i="11" s="1"/>
  <c r="H44" i="11"/>
  <c r="H32" i="11"/>
  <c r="I44" i="11"/>
  <c r="I32" i="11" s="1"/>
  <c r="J44" i="11"/>
  <c r="J32" i="11" s="1"/>
  <c r="K44" i="11"/>
  <c r="K32" i="11" s="1"/>
  <c r="L44" i="11"/>
  <c r="L32" i="11"/>
  <c r="M44" i="11"/>
  <c r="M32" i="11" s="1"/>
  <c r="N44" i="11"/>
  <c r="N32" i="11" s="1"/>
  <c r="O44" i="11"/>
  <c r="O32" i="11" s="1"/>
  <c r="P44" i="11"/>
  <c r="P32" i="11"/>
  <c r="Q44" i="11"/>
  <c r="Q32" i="11" s="1"/>
  <c r="R44" i="11"/>
  <c r="R32" i="11" s="1"/>
  <c r="S44" i="11"/>
  <c r="S32" i="11" s="1"/>
  <c r="T44" i="11"/>
  <c r="T32" i="11"/>
  <c r="U44" i="11"/>
  <c r="U32" i="11" s="1"/>
  <c r="V44" i="11"/>
  <c r="V32" i="11" s="1"/>
  <c r="W44" i="11"/>
  <c r="W32" i="11" s="1"/>
  <c r="E49" i="11"/>
  <c r="E34" i="11"/>
  <c r="F49" i="11"/>
  <c r="F34" i="11" s="1"/>
  <c r="G49" i="11"/>
  <c r="G34" i="11" s="1"/>
  <c r="H49" i="11"/>
  <c r="H34" i="11" s="1"/>
  <c r="I49" i="11"/>
  <c r="I34" i="11"/>
  <c r="J49" i="11"/>
  <c r="J34" i="11" s="1"/>
  <c r="K49" i="11"/>
  <c r="K34" i="11" s="1"/>
  <c r="L49" i="11"/>
  <c r="L34" i="11" s="1"/>
  <c r="M49" i="11"/>
  <c r="M34" i="11"/>
  <c r="N49" i="11"/>
  <c r="N34" i="11" s="1"/>
  <c r="O49" i="11"/>
  <c r="O34" i="11" s="1"/>
  <c r="P49" i="11"/>
  <c r="P34" i="11" s="1"/>
  <c r="Q49" i="11"/>
  <c r="Q34" i="11"/>
  <c r="R49" i="11"/>
  <c r="R34" i="11" s="1"/>
  <c r="S49" i="11"/>
  <c r="S34" i="11" s="1"/>
  <c r="T49" i="11"/>
  <c r="T34" i="11" s="1"/>
  <c r="U49" i="11"/>
  <c r="U34" i="11"/>
  <c r="V49" i="11"/>
  <c r="V34" i="11" s="1"/>
  <c r="W49" i="11"/>
  <c r="W34" i="11" s="1"/>
  <c r="G21" i="9"/>
  <c r="H21" i="9" s="1"/>
  <c r="I21" i="9" s="1"/>
  <c r="J21" i="9" s="1"/>
  <c r="K21" i="9" s="1"/>
  <c r="K22" i="9"/>
  <c r="L22" i="9" s="1"/>
  <c r="M22" i="9" s="1"/>
  <c r="N22" i="9" s="1"/>
  <c r="O22" i="9" s="1"/>
  <c r="P22" i="9" s="1"/>
  <c r="Q22" i="9" s="1"/>
  <c r="R22" i="9" s="1"/>
  <c r="S22" i="9" s="1"/>
  <c r="T22" i="9" s="1"/>
  <c r="U22" i="9" s="1"/>
  <c r="V22" i="9" s="1"/>
  <c r="W22" i="9" s="1"/>
  <c r="X22" i="9" s="1"/>
  <c r="Y22" i="9" s="1"/>
  <c r="Z22" i="9" s="1"/>
  <c r="AB25" i="9"/>
  <c r="L21" i="9" l="1"/>
  <c r="K25" i="9"/>
  <c r="AD22" i="9"/>
  <c r="AC25" i="9"/>
  <c r="AG21" i="9"/>
  <c r="AF25" i="9"/>
  <c r="J25" i="9"/>
  <c r="G33" i="9"/>
  <c r="I25" i="9"/>
  <c r="H25" i="9"/>
  <c r="AI22" i="9"/>
  <c r="L25" i="9"/>
  <c r="M21" i="9"/>
  <c r="M26" i="9"/>
  <c r="I27" i="9"/>
  <c r="H33" i="9"/>
  <c r="I29" i="11"/>
  <c r="H36" i="11"/>
  <c r="F25" i="9"/>
  <c r="F34" i="9" s="1"/>
  <c r="F35" i="9" s="1"/>
  <c r="G22" i="9"/>
  <c r="G25" i="9" s="1"/>
  <c r="G22" i="11"/>
  <c r="H22" i="11" s="1"/>
  <c r="I22" i="11" s="1"/>
  <c r="J22" i="11" s="1"/>
  <c r="K22" i="11" s="1"/>
  <c r="L22" i="11" s="1"/>
  <c r="M22" i="11" s="1"/>
  <c r="N22" i="11" s="1"/>
  <c r="O22" i="11" s="1"/>
  <c r="P22" i="11" s="1"/>
  <c r="Q22" i="11" s="1"/>
  <c r="R22" i="11" s="1"/>
  <c r="S22" i="11" s="1"/>
  <c r="T22" i="11" s="1"/>
  <c r="U22" i="11" s="1"/>
  <c r="V22" i="11" s="1"/>
  <c r="W22" i="11" s="1"/>
  <c r="E36" i="11"/>
  <c r="E37" i="11" s="1"/>
  <c r="G36" i="11"/>
  <c r="H21" i="11"/>
  <c r="AH21" i="9" l="1"/>
  <c r="AG25" i="9"/>
  <c r="G28" i="11"/>
  <c r="G37" i="11" s="1"/>
  <c r="G38" i="11" s="1"/>
  <c r="AD25" i="9"/>
  <c r="AE22" i="9"/>
  <c r="AE25" i="9" s="1"/>
  <c r="G34" i="9"/>
  <c r="G35" i="9" s="1"/>
  <c r="H35" i="9" s="1"/>
  <c r="H34" i="9"/>
  <c r="I36" i="11"/>
  <c r="J29" i="11"/>
  <c r="N21" i="9"/>
  <c r="M25" i="9"/>
  <c r="J27" i="9"/>
  <c r="I33" i="9"/>
  <c r="I34" i="9" s="1"/>
  <c r="H28" i="11"/>
  <c r="H37" i="11" s="1"/>
  <c r="H38" i="11" s="1"/>
  <c r="I21" i="11"/>
  <c r="N26" i="9"/>
  <c r="I35" i="9" l="1"/>
  <c r="AI21" i="9"/>
  <c r="AI25" i="9" s="1"/>
  <c r="AH25" i="9"/>
  <c r="O26" i="9"/>
  <c r="I28" i="11"/>
  <c r="I37" i="11" s="1"/>
  <c r="I38" i="11" s="1"/>
  <c r="J21" i="11"/>
  <c r="J36" i="11"/>
  <c r="K29" i="11"/>
  <c r="O21" i="9"/>
  <c r="N25" i="9"/>
  <c r="K27" i="9"/>
  <c r="J33" i="9"/>
  <c r="J34" i="9" s="1"/>
  <c r="J35" i="9" s="1"/>
  <c r="K21" i="11" l="1"/>
  <c r="J28" i="11"/>
  <c r="J37" i="11" s="1"/>
  <c r="J38" i="11" s="1"/>
  <c r="L29" i="11"/>
  <c r="K36" i="11"/>
  <c r="L27" i="9"/>
  <c r="K33" i="9"/>
  <c r="K34" i="9" s="1"/>
  <c r="K35" i="9" s="1"/>
  <c r="P26" i="9"/>
  <c r="O25" i="9"/>
  <c r="P21" i="9"/>
  <c r="Q26" i="9" l="1"/>
  <c r="M27" i="9"/>
  <c r="L33" i="9"/>
  <c r="L34" i="9" s="1"/>
  <c r="L35" i="9" s="1"/>
  <c r="L36" i="11"/>
  <c r="M29" i="11"/>
  <c r="L21" i="11"/>
  <c r="K28" i="11"/>
  <c r="K37" i="11" s="1"/>
  <c r="K38" i="11" s="1"/>
  <c r="Q21" i="9"/>
  <c r="P25" i="9"/>
  <c r="M36" i="11" l="1"/>
  <c r="N29" i="11"/>
  <c r="Q25" i="9"/>
  <c r="R21" i="9"/>
  <c r="N27" i="9"/>
  <c r="M33" i="9"/>
  <c r="M34" i="9" s="1"/>
  <c r="M35" i="9" s="1"/>
  <c r="R26" i="9"/>
  <c r="L28" i="11"/>
  <c r="L37" i="11" s="1"/>
  <c r="L38" i="11" s="1"/>
  <c r="M21" i="11"/>
  <c r="O27" i="9" l="1"/>
  <c r="N33" i="9"/>
  <c r="N34" i="9" s="1"/>
  <c r="M28" i="11"/>
  <c r="M37" i="11" s="1"/>
  <c r="M38" i="11" s="1"/>
  <c r="N21" i="11"/>
  <c r="S26" i="9"/>
  <c r="N35" i="9"/>
  <c r="S21" i="9"/>
  <c r="R25" i="9"/>
  <c r="N36" i="11"/>
  <c r="O29" i="11"/>
  <c r="T26" i="9" l="1"/>
  <c r="P29" i="11"/>
  <c r="O36" i="11"/>
  <c r="P27" i="9"/>
  <c r="O33" i="9"/>
  <c r="O34" i="9" s="1"/>
  <c r="O35" i="9" s="1"/>
  <c r="O21" i="11"/>
  <c r="N28" i="11"/>
  <c r="N37" i="11" s="1"/>
  <c r="N38" i="11" s="1"/>
  <c r="S25" i="9"/>
  <c r="T21" i="9"/>
  <c r="Q27" i="9" l="1"/>
  <c r="P33" i="9"/>
  <c r="P34" i="9" s="1"/>
  <c r="P35" i="9" s="1"/>
  <c r="U26" i="9"/>
  <c r="U21" i="9"/>
  <c r="T25" i="9"/>
  <c r="P36" i="11"/>
  <c r="Q29" i="11"/>
  <c r="P21" i="11"/>
  <c r="O28" i="11"/>
  <c r="O37" i="11" s="1"/>
  <c r="O38" i="11" s="1"/>
  <c r="V21" i="9" l="1"/>
  <c r="U25" i="9"/>
  <c r="R27" i="9"/>
  <c r="Q33" i="9"/>
  <c r="Q34" i="9" s="1"/>
  <c r="Q35" i="9" s="1"/>
  <c r="V26" i="9"/>
  <c r="Q21" i="11"/>
  <c r="P28" i="11"/>
  <c r="P37" i="11" s="1"/>
  <c r="P38" i="11" s="1"/>
  <c r="R29" i="11"/>
  <c r="Q36" i="11"/>
  <c r="S27" i="9" l="1"/>
  <c r="R33" i="9"/>
  <c r="R34" i="9" s="1"/>
  <c r="R35" i="9" s="1"/>
  <c r="S29" i="11"/>
  <c r="R36" i="11"/>
  <c r="W21" i="9"/>
  <c r="V25" i="9"/>
  <c r="Q28" i="11"/>
  <c r="Q37" i="11" s="1"/>
  <c r="Q38" i="11" s="1"/>
  <c r="R21" i="11"/>
  <c r="W26" i="9"/>
  <c r="X26" i="9" l="1"/>
  <c r="T27" i="9"/>
  <c r="S33" i="9"/>
  <c r="S34" i="9" s="1"/>
  <c r="S35" i="9" s="1"/>
  <c r="X21" i="9"/>
  <c r="W25" i="9"/>
  <c r="S21" i="11"/>
  <c r="R28" i="11"/>
  <c r="R37" i="11" s="1"/>
  <c r="R38" i="11" s="1"/>
  <c r="S36" i="11"/>
  <c r="T29" i="11"/>
  <c r="X25" i="9" l="1"/>
  <c r="Y21" i="9"/>
  <c r="Y26" i="9"/>
  <c r="U27" i="9"/>
  <c r="T33" i="9"/>
  <c r="T34" i="9" s="1"/>
  <c r="T35" i="9" s="1"/>
  <c r="T36" i="11"/>
  <c r="U29" i="11"/>
  <c r="T21" i="11"/>
  <c r="S28" i="11"/>
  <c r="S37" i="11" s="1"/>
  <c r="S38" i="11" s="1"/>
  <c r="V27" i="9" l="1"/>
  <c r="U33" i="9"/>
  <c r="U34" i="9" s="1"/>
  <c r="U35" i="9" s="1"/>
  <c r="U21" i="11"/>
  <c r="T28" i="11"/>
  <c r="T37" i="11" s="1"/>
  <c r="T38" i="11" s="1"/>
  <c r="Y25" i="9"/>
  <c r="Z21" i="9"/>
  <c r="Z26" i="9"/>
  <c r="U36" i="11"/>
  <c r="V29" i="11"/>
  <c r="V21" i="11" l="1"/>
  <c r="U28" i="11"/>
  <c r="U37" i="11" s="1"/>
  <c r="U38" i="11" s="1"/>
  <c r="Z25" i="9"/>
  <c r="AA21" i="9"/>
  <c r="AA25" i="9" s="1"/>
  <c r="AA26" i="9"/>
  <c r="W29" i="11"/>
  <c r="W36" i="11" s="1"/>
  <c r="V36" i="11"/>
  <c r="W27" i="9"/>
  <c r="V33" i="9"/>
  <c r="V34" i="9" s="1"/>
  <c r="V35" i="9" s="1"/>
  <c r="X27" i="9" l="1"/>
  <c r="W33" i="9"/>
  <c r="W34" i="9" s="1"/>
  <c r="W35" i="9" s="1"/>
  <c r="W21" i="11"/>
  <c r="W28" i="11" s="1"/>
  <c r="W37" i="11" s="1"/>
  <c r="V28" i="11"/>
  <c r="V37" i="11" s="1"/>
  <c r="V38" i="11" s="1"/>
  <c r="W38" i="11" s="1"/>
  <c r="AB26" i="9"/>
  <c r="Y27" i="9" l="1"/>
  <c r="X33" i="9"/>
  <c r="X34" i="9" s="1"/>
  <c r="X35" i="9" s="1"/>
  <c r="AC26" i="9"/>
  <c r="AD26" i="9" l="1"/>
  <c r="Z27" i="9"/>
  <c r="Y33" i="9"/>
  <c r="Y34" i="9" s="1"/>
  <c r="Y35" i="9" s="1"/>
  <c r="AA27" i="9" l="1"/>
  <c r="Z33" i="9"/>
  <c r="Z34" i="9" s="1"/>
  <c r="Z35" i="9" s="1"/>
  <c r="AE26" i="9"/>
  <c r="AF26" i="9" l="1"/>
  <c r="AB27" i="9"/>
  <c r="AA33" i="9"/>
  <c r="AA34" i="9" s="1"/>
  <c r="AA35" i="9" s="1"/>
  <c r="AC27" i="9" l="1"/>
  <c r="AB33" i="9"/>
  <c r="AB34" i="9" s="1"/>
  <c r="AB35" i="9" s="1"/>
  <c r="AG26" i="9"/>
  <c r="AH26" i="9" l="1"/>
  <c r="AD27" i="9"/>
  <c r="AC33" i="9"/>
  <c r="AC34" i="9" s="1"/>
  <c r="AC35" i="9" s="1"/>
  <c r="AE27" i="9" l="1"/>
  <c r="AD33" i="9"/>
  <c r="AD34" i="9" s="1"/>
  <c r="AD35" i="9" s="1"/>
  <c r="AI26" i="9"/>
  <c r="AF27" i="9" l="1"/>
  <c r="AE33" i="9"/>
  <c r="AE34" i="9" s="1"/>
  <c r="AE35" i="9" s="1"/>
  <c r="AG27" i="9" l="1"/>
  <c r="AF33" i="9"/>
  <c r="AF34" i="9" s="1"/>
  <c r="AF35" i="9" s="1"/>
  <c r="AH27" i="9" l="1"/>
  <c r="AG33" i="9"/>
  <c r="AG34" i="9" s="1"/>
  <c r="AG35" i="9" s="1"/>
  <c r="AI27" i="9" l="1"/>
  <c r="AI33" i="9" s="1"/>
  <c r="AI34" i="9" s="1"/>
  <c r="AH33" i="9"/>
  <c r="AH34" i="9" s="1"/>
  <c r="AH35" i="9" s="1"/>
  <c r="AI35" i="9" s="1"/>
</calcChain>
</file>

<file path=xl/sharedStrings.xml><?xml version="1.0" encoding="utf-8"?>
<sst xmlns="http://schemas.openxmlformats.org/spreadsheetml/2006/main" count="189" uniqueCount="118">
  <si>
    <t>育</t>
    <rPh sb="0" eb="1">
      <t>イク</t>
    </rPh>
    <phoneticPr fontId="2"/>
  </si>
  <si>
    <t>費</t>
    <rPh sb="0" eb="1">
      <t>ヒ</t>
    </rPh>
    <phoneticPr fontId="2"/>
  </si>
  <si>
    <t>　　　保険料・教育費は、内訳欄ブルーの合計金額が支出欄に自動的に記入される。</t>
    <rPh sb="3" eb="6">
      <t>ホケンリョウ</t>
    </rPh>
    <rPh sb="7" eb="10">
      <t>キョウイクヒ</t>
    </rPh>
    <rPh sb="12" eb="14">
      <t>ウチワケ</t>
    </rPh>
    <rPh sb="14" eb="15">
      <t>ラン</t>
    </rPh>
    <rPh sb="19" eb="21">
      <t>ゴウケイ</t>
    </rPh>
    <rPh sb="21" eb="23">
      <t>キンガク</t>
    </rPh>
    <rPh sb="24" eb="26">
      <t>シシュツ</t>
    </rPh>
    <rPh sb="26" eb="27">
      <t>ラン</t>
    </rPh>
    <rPh sb="28" eb="31">
      <t>ジドウテキ</t>
    </rPh>
    <rPh sb="32" eb="34">
      <t>キニュウ</t>
    </rPh>
    <phoneticPr fontId="2"/>
  </si>
  <si>
    <t xml:space="preserve">        ○○  家のキャッシュフロー表</t>
    <rPh sb="12" eb="13">
      <t>イエ</t>
    </rPh>
    <rPh sb="22" eb="23">
      <t>ヒョウ</t>
    </rPh>
    <phoneticPr fontId="2"/>
  </si>
  <si>
    <t>夫</t>
    <rPh sb="0" eb="1">
      <t>オット</t>
    </rPh>
    <phoneticPr fontId="2"/>
  </si>
  <si>
    <t>妻</t>
    <rPh sb="0" eb="1">
      <t>ツマ</t>
    </rPh>
    <phoneticPr fontId="2"/>
  </si>
  <si>
    <t>子</t>
    <rPh sb="0" eb="1">
      <t>コ</t>
    </rPh>
    <phoneticPr fontId="2"/>
  </si>
  <si>
    <t>変動率</t>
    <rPh sb="0" eb="3">
      <t>ヘンドウリツ</t>
    </rPh>
    <phoneticPr fontId="2"/>
  </si>
  <si>
    <t>給与所得　　本人</t>
    <rPh sb="0" eb="2">
      <t>キュウヨ</t>
    </rPh>
    <rPh sb="2" eb="4">
      <t>ショトク</t>
    </rPh>
    <rPh sb="6" eb="8">
      <t>ホンニン</t>
    </rPh>
    <phoneticPr fontId="2"/>
  </si>
  <si>
    <t>%</t>
    <phoneticPr fontId="2"/>
  </si>
  <si>
    <t>収</t>
    <rPh sb="0" eb="1">
      <t>シュウ</t>
    </rPh>
    <phoneticPr fontId="2"/>
  </si>
  <si>
    <t>給与所得　　配偶者</t>
    <rPh sb="0" eb="2">
      <t>キュウヨ</t>
    </rPh>
    <rPh sb="2" eb="4">
      <t>ショトク</t>
    </rPh>
    <rPh sb="6" eb="9">
      <t>ハイグウシャ</t>
    </rPh>
    <phoneticPr fontId="2"/>
  </si>
  <si>
    <t>満期保険金</t>
    <rPh sb="0" eb="2">
      <t>マンキ</t>
    </rPh>
    <rPh sb="2" eb="5">
      <t>ホケンキン</t>
    </rPh>
    <phoneticPr fontId="2"/>
  </si>
  <si>
    <t>一時的収入</t>
    <rPh sb="0" eb="3">
      <t>イチジテキ</t>
    </rPh>
    <rPh sb="3" eb="5">
      <t>シュウニュウ</t>
    </rPh>
    <phoneticPr fontId="2"/>
  </si>
  <si>
    <t>入</t>
    <rPh sb="0" eb="1">
      <t>ニュウ</t>
    </rPh>
    <phoneticPr fontId="2"/>
  </si>
  <si>
    <t>収入合計</t>
    <rPh sb="0" eb="2">
      <t>シュウニュウ</t>
    </rPh>
    <rPh sb="2" eb="4">
      <t>ゴウケイ</t>
    </rPh>
    <phoneticPr fontId="2"/>
  </si>
  <si>
    <t>基本生活費</t>
    <rPh sb="0" eb="2">
      <t>キホン</t>
    </rPh>
    <rPh sb="2" eb="5">
      <t>セイカツヒ</t>
    </rPh>
    <phoneticPr fontId="2"/>
  </si>
  <si>
    <t>支</t>
    <rPh sb="0" eb="1">
      <t>シ</t>
    </rPh>
    <phoneticPr fontId="2"/>
  </si>
  <si>
    <t>その他の生活費</t>
    <rPh sb="2" eb="3">
      <t>タ</t>
    </rPh>
    <rPh sb="4" eb="7">
      <t>セイカツヒ</t>
    </rPh>
    <phoneticPr fontId="2"/>
  </si>
  <si>
    <t>家賃・住宅ローン</t>
    <rPh sb="0" eb="2">
      <t>ヤチン</t>
    </rPh>
    <rPh sb="3" eb="5">
      <t>ジュウタク</t>
    </rPh>
    <phoneticPr fontId="2"/>
  </si>
  <si>
    <t>保険料</t>
    <rPh sb="0" eb="3">
      <t>ホケンリョウ</t>
    </rPh>
    <phoneticPr fontId="2"/>
  </si>
  <si>
    <t>出</t>
    <rPh sb="0" eb="1">
      <t>シュツ</t>
    </rPh>
    <phoneticPr fontId="2"/>
  </si>
  <si>
    <t>一時的支出</t>
    <rPh sb="0" eb="3">
      <t>イチジテキ</t>
    </rPh>
    <rPh sb="3" eb="5">
      <t>シシュツ</t>
    </rPh>
    <phoneticPr fontId="2"/>
  </si>
  <si>
    <t>教育費</t>
    <rPh sb="0" eb="3">
      <t>キョウイクヒ</t>
    </rPh>
    <phoneticPr fontId="2"/>
  </si>
  <si>
    <t>支出合計</t>
    <rPh sb="0" eb="2">
      <t>シシュツ</t>
    </rPh>
    <rPh sb="2" eb="4">
      <t>ゴウケイ</t>
    </rPh>
    <phoneticPr fontId="2"/>
  </si>
  <si>
    <t>収支</t>
    <rPh sb="0" eb="2">
      <t>シュウシ</t>
    </rPh>
    <phoneticPr fontId="2"/>
  </si>
  <si>
    <t>預貯金残高</t>
    <rPh sb="0" eb="3">
      <t>ヨチョキン</t>
    </rPh>
    <rPh sb="3" eb="5">
      <t>ザンダカ</t>
    </rPh>
    <phoneticPr fontId="2"/>
  </si>
  <si>
    <t>保</t>
    <rPh sb="0" eb="1">
      <t>ホ</t>
    </rPh>
    <phoneticPr fontId="2"/>
  </si>
  <si>
    <t>険</t>
    <rPh sb="0" eb="1">
      <t>ケン</t>
    </rPh>
    <phoneticPr fontId="2"/>
  </si>
  <si>
    <t>料</t>
    <rPh sb="0" eb="1">
      <t>リョウ</t>
    </rPh>
    <phoneticPr fontId="2"/>
  </si>
  <si>
    <t>教</t>
    <rPh sb="0" eb="1">
      <t>キョウ</t>
    </rPh>
    <phoneticPr fontId="2"/>
  </si>
  <si>
    <t>　　　　　協子</t>
    <rPh sb="5" eb="6">
      <t>キョウ</t>
    </rPh>
    <rPh sb="6" eb="7">
      <t>コ</t>
    </rPh>
    <phoneticPr fontId="2"/>
  </si>
  <si>
    <t>　　　　　太郎</t>
    <rPh sb="5" eb="7">
      <t>タロウ</t>
    </rPh>
    <phoneticPr fontId="2"/>
  </si>
  <si>
    <t>　　　　　花子</t>
    <rPh sb="5" eb="7">
      <t>ハナコ</t>
    </rPh>
    <phoneticPr fontId="2"/>
  </si>
  <si>
    <t>車購入</t>
    <rPh sb="0" eb="1">
      <t>クルマ</t>
    </rPh>
    <rPh sb="1" eb="3">
      <t>コウニュウ</t>
    </rPh>
    <phoneticPr fontId="2"/>
  </si>
  <si>
    <t>旅行</t>
    <rPh sb="0" eb="2">
      <t>リョコウ</t>
    </rPh>
    <phoneticPr fontId="2"/>
  </si>
  <si>
    <t>結婚資金援助</t>
    <rPh sb="0" eb="2">
      <t>ケッコン</t>
    </rPh>
    <rPh sb="2" eb="4">
      <t>シキン</t>
    </rPh>
    <rPh sb="4" eb="6">
      <t>エンジョ</t>
    </rPh>
    <phoneticPr fontId="2"/>
  </si>
  <si>
    <t>頭金</t>
    <rPh sb="0" eb="2">
      <t>アタマキン</t>
    </rPh>
    <phoneticPr fontId="2"/>
  </si>
  <si>
    <t>花子</t>
    <rPh sb="0" eb="2">
      <t>ハナコ</t>
    </rPh>
    <phoneticPr fontId="2"/>
  </si>
  <si>
    <t>太郎</t>
    <rPh sb="0" eb="2">
      <t>タロウ</t>
    </rPh>
    <phoneticPr fontId="2"/>
  </si>
  <si>
    <t>蔵武</t>
    <rPh sb="0" eb="1">
      <t>クラ</t>
    </rPh>
    <rPh sb="1" eb="2">
      <t>ブ</t>
    </rPh>
    <phoneticPr fontId="2"/>
  </si>
  <si>
    <t>小学校入学</t>
    <rPh sb="0" eb="3">
      <t>ショウガッコウ</t>
    </rPh>
    <rPh sb="3" eb="5">
      <t>ニュウガク</t>
    </rPh>
    <phoneticPr fontId="2"/>
  </si>
  <si>
    <t>中学入学</t>
    <rPh sb="0" eb="2">
      <t>チュウガク</t>
    </rPh>
    <rPh sb="2" eb="4">
      <t>ニュウガク</t>
    </rPh>
    <phoneticPr fontId="2"/>
  </si>
  <si>
    <t>高校入学</t>
    <rPh sb="0" eb="2">
      <t>コウコウ</t>
    </rPh>
    <rPh sb="2" eb="4">
      <t>ニュウガク</t>
    </rPh>
    <phoneticPr fontId="2"/>
  </si>
  <si>
    <t>大学入学</t>
    <rPh sb="0" eb="2">
      <t>ダイガク</t>
    </rPh>
    <rPh sb="2" eb="4">
      <t>ニュウガク</t>
    </rPh>
    <phoneticPr fontId="2"/>
  </si>
  <si>
    <t>就職</t>
    <rPh sb="0" eb="2">
      <t>シュウショク</t>
    </rPh>
    <phoneticPr fontId="2"/>
  </si>
  <si>
    <t>結婚</t>
    <rPh sb="0" eb="2">
      <t>ケッコン</t>
    </rPh>
    <phoneticPr fontId="2"/>
  </si>
  <si>
    <t>定年</t>
    <rPh sb="0" eb="2">
      <t>テイネン</t>
    </rPh>
    <phoneticPr fontId="2"/>
  </si>
  <si>
    <t>住宅ローン
完済</t>
    <rPh sb="0" eb="2">
      <t>ジュウタク</t>
    </rPh>
    <rPh sb="6" eb="8">
      <t>カンサイ</t>
    </rPh>
    <phoneticPr fontId="2"/>
  </si>
  <si>
    <t>　蔵武　定期付終身</t>
    <rPh sb="1" eb="2">
      <t>クラ</t>
    </rPh>
    <rPh sb="2" eb="3">
      <t>ブ</t>
    </rPh>
    <rPh sb="4" eb="6">
      <t>テイキ</t>
    </rPh>
    <rPh sb="6" eb="7">
      <t>ツキ</t>
    </rPh>
    <rPh sb="7" eb="9">
      <t>シュウシン</t>
    </rPh>
    <phoneticPr fontId="2"/>
  </si>
  <si>
    <t>　太郎　学資保険</t>
    <rPh sb="1" eb="3">
      <t>タロウ</t>
    </rPh>
    <rPh sb="4" eb="6">
      <t>ガクシ</t>
    </rPh>
    <rPh sb="6" eb="8">
      <t>ホケン</t>
    </rPh>
    <phoneticPr fontId="2"/>
  </si>
  <si>
    <t>　花子　学資保険</t>
    <rPh sb="1" eb="3">
      <t>ハナコ</t>
    </rPh>
    <rPh sb="4" eb="6">
      <t>ガクシ</t>
    </rPh>
    <rPh sb="6" eb="8">
      <t>ホケン</t>
    </rPh>
    <phoneticPr fontId="2"/>
  </si>
  <si>
    <t>合計</t>
    <rPh sb="0" eb="2">
      <t>ゴウケイ</t>
    </rPh>
    <phoneticPr fontId="2"/>
  </si>
  <si>
    <t>　1.　○○家のところを書きかえる。</t>
    <rPh sb="6" eb="7">
      <t>ケ</t>
    </rPh>
    <rPh sb="12" eb="13">
      <t>カ</t>
    </rPh>
    <phoneticPr fontId="2"/>
  </si>
  <si>
    <t>　　　下には学校　入学、就職、結婚などのイベントを記入する。</t>
    <rPh sb="3" eb="4">
      <t>シタ</t>
    </rPh>
    <rPh sb="6" eb="8">
      <t>ガッコウ</t>
    </rPh>
    <rPh sb="9" eb="11">
      <t>ニュウガク</t>
    </rPh>
    <rPh sb="12" eb="14">
      <t>シュウショク</t>
    </rPh>
    <rPh sb="15" eb="17">
      <t>ケッコン</t>
    </rPh>
    <rPh sb="25" eb="27">
      <t>キニュウ</t>
    </rPh>
    <phoneticPr fontId="2"/>
  </si>
  <si>
    <t>⑤《ライフイベント表》　（    　   年　　月　　日作成）</t>
    <rPh sb="9" eb="10">
      <t>ヒョウ</t>
    </rPh>
    <rPh sb="21" eb="22">
      <t>ネン</t>
    </rPh>
    <rPh sb="24" eb="25">
      <t>ガツ</t>
    </rPh>
    <rPh sb="27" eb="28">
      <t>ニチ</t>
    </rPh>
    <rPh sb="28" eb="30">
      <t>サクセイ</t>
    </rPh>
    <phoneticPr fontId="2"/>
  </si>
  <si>
    <t>経過年数</t>
    <rPh sb="0" eb="2">
      <t>ケイカ</t>
    </rPh>
    <rPh sb="2" eb="4">
      <t>ネンスウ</t>
    </rPh>
    <phoneticPr fontId="2"/>
  </si>
  <si>
    <t>西　　暦</t>
    <rPh sb="0" eb="1">
      <t>ニシ</t>
    </rPh>
    <rPh sb="3" eb="4">
      <t>コヨミ</t>
    </rPh>
    <phoneticPr fontId="2"/>
  </si>
  <si>
    <t>フリースペース</t>
    <phoneticPr fontId="2"/>
  </si>
  <si>
    <t>名前・年齢</t>
    <rPh sb="0" eb="2">
      <t>ナマエ</t>
    </rPh>
    <rPh sb="3" eb="5">
      <t>ネンレイ</t>
    </rPh>
    <phoneticPr fontId="2"/>
  </si>
  <si>
    <t>家族のイベント</t>
    <rPh sb="0" eb="2">
      <t>カゾク</t>
    </rPh>
    <phoneticPr fontId="2"/>
  </si>
  <si>
    <t>住宅購入</t>
    <rPh sb="0" eb="2">
      <t>ジュウタク</t>
    </rPh>
    <rPh sb="2" eb="4">
      <t>コウニュウ</t>
    </rPh>
    <phoneticPr fontId="2"/>
  </si>
  <si>
    <t>家電買い替え</t>
    <rPh sb="0" eb="2">
      <t>カデン</t>
    </rPh>
    <rPh sb="2" eb="3">
      <t>カ</t>
    </rPh>
    <rPh sb="4" eb="5">
      <t>カ</t>
    </rPh>
    <phoneticPr fontId="2"/>
  </si>
  <si>
    <t>旅行など</t>
    <rPh sb="0" eb="2">
      <t>リョコウ</t>
    </rPh>
    <phoneticPr fontId="2"/>
  </si>
  <si>
    <t>予定支出額</t>
    <rPh sb="0" eb="2">
      <t>ヨテイ</t>
    </rPh>
    <rPh sb="2" eb="4">
      <t>シシュツ</t>
    </rPh>
    <rPh sb="4" eb="5">
      <t>ガク</t>
    </rPh>
    <phoneticPr fontId="2"/>
  </si>
  <si>
    <t>一時的な収入</t>
    <rPh sb="0" eb="3">
      <t>イチジテキ</t>
    </rPh>
    <rPh sb="4" eb="6">
      <t>シュウニュウ</t>
    </rPh>
    <phoneticPr fontId="2"/>
  </si>
  <si>
    <t>保険の満期</t>
    <rPh sb="0" eb="2">
      <t>ホケン</t>
    </rPh>
    <rPh sb="3" eb="5">
      <t>マンキ</t>
    </rPh>
    <phoneticPr fontId="2"/>
  </si>
  <si>
    <t>親からの贈与など</t>
    <rPh sb="0" eb="1">
      <t>オヤ</t>
    </rPh>
    <rPh sb="4" eb="6">
      <t>ゾウヨ</t>
    </rPh>
    <phoneticPr fontId="2"/>
  </si>
  <si>
    <t>予定収入額</t>
    <rPh sb="0" eb="2">
      <t>ヨテイ</t>
    </rPh>
    <rPh sb="2" eb="4">
      <t>シュウニュウ</t>
    </rPh>
    <rPh sb="4" eb="5">
      <t>ガク</t>
    </rPh>
    <phoneticPr fontId="2"/>
  </si>
  <si>
    <t>【こども関連費】</t>
    <rPh sb="4" eb="6">
      <t>カンレン</t>
    </rPh>
    <rPh sb="6" eb="7">
      <t>ヒ</t>
    </rPh>
    <phoneticPr fontId="2"/>
  </si>
  <si>
    <t>こども関連費合計</t>
    <rPh sb="3" eb="5">
      <t>カンレン</t>
    </rPh>
    <rPh sb="5" eb="6">
      <t>ヒ</t>
    </rPh>
    <rPh sb="6" eb="8">
      <t>ゴウケイ</t>
    </rPh>
    <phoneticPr fontId="2"/>
  </si>
  <si>
    <t>1子</t>
    <rPh sb="1" eb="2">
      <t>コ</t>
    </rPh>
    <phoneticPr fontId="2"/>
  </si>
  <si>
    <t>2子</t>
    <rPh sb="1" eb="2">
      <t>コ</t>
    </rPh>
    <phoneticPr fontId="2"/>
  </si>
  <si>
    <t>3子</t>
    <rPh sb="1" eb="2">
      <t>コ</t>
    </rPh>
    <phoneticPr fontId="2"/>
  </si>
  <si>
    <t>経過年数</t>
  </si>
  <si>
    <t>西　　暦</t>
  </si>
  <si>
    <t>名前・年齢</t>
  </si>
  <si>
    <t>家族のイベント</t>
  </si>
  <si>
    <t>合計</t>
  </si>
  <si>
    <t>変動率</t>
  </si>
  <si>
    <t>給与所得　　本人</t>
  </si>
  <si>
    <t>%</t>
  </si>
  <si>
    <t>収</t>
  </si>
  <si>
    <t>給与所得　　配偶者</t>
  </si>
  <si>
    <t>満期保険金</t>
  </si>
  <si>
    <t>入</t>
  </si>
  <si>
    <t>一時的収入</t>
  </si>
  <si>
    <t>収入合計</t>
  </si>
  <si>
    <t>基本生活費</t>
  </si>
  <si>
    <t>支</t>
  </si>
  <si>
    <t>その他の生活費</t>
  </si>
  <si>
    <t>家賃・住宅ローン</t>
  </si>
  <si>
    <t>保険料</t>
  </si>
  <si>
    <t>出</t>
  </si>
  <si>
    <t>一時的支出</t>
  </si>
  <si>
    <t>教育費</t>
  </si>
  <si>
    <t>支出合計</t>
  </si>
  <si>
    <t>収支</t>
  </si>
  <si>
    <t>預貯金残高</t>
  </si>
  <si>
    <t>保</t>
  </si>
  <si>
    <t>険</t>
  </si>
  <si>
    <t>料</t>
  </si>
  <si>
    <t>教</t>
  </si>
  <si>
    <t>育</t>
  </si>
  <si>
    <t>費</t>
  </si>
  <si>
    <t xml:space="preserve">        生活  家のキャッシュフロー表</t>
    <rPh sb="8" eb="10">
      <t>セイカツ</t>
    </rPh>
    <phoneticPr fontId="2"/>
  </si>
  <si>
    <t>　生活　蔵武</t>
    <rPh sb="1" eb="3">
      <t>セイカツ</t>
    </rPh>
    <rPh sb="4" eb="5">
      <t>クラ</t>
    </rPh>
    <rPh sb="5" eb="6">
      <t>ブ</t>
    </rPh>
    <phoneticPr fontId="2"/>
  </si>
  <si>
    <r>
      <t>20</t>
    </r>
    <r>
      <rPr>
        <sz val="11"/>
        <rFont val="ＭＳ Ｐゴシック"/>
        <family val="3"/>
        <charset val="128"/>
      </rPr>
      <t>XX</t>
    </r>
    <phoneticPr fontId="2"/>
  </si>
  <si>
    <t>20XX</t>
    <phoneticPr fontId="2"/>
  </si>
  <si>
    <t>　　　年齢（Ｅ列）はその年12月31日の年齢を記入する。</t>
    <rPh sb="3" eb="5">
      <t>ネンレイ</t>
    </rPh>
    <rPh sb="7" eb="8">
      <t>レツ</t>
    </rPh>
    <rPh sb="12" eb="13">
      <t>トシ</t>
    </rPh>
    <rPh sb="15" eb="16">
      <t>ガツ</t>
    </rPh>
    <rPh sb="18" eb="19">
      <t>ヒ</t>
    </rPh>
    <rPh sb="20" eb="22">
      <t>ネンレイ</t>
    </rPh>
    <rPh sb="23" eb="25">
      <t>キニュウ</t>
    </rPh>
    <phoneticPr fontId="2"/>
  </si>
  <si>
    <t>　2.　経過年数「0」の西暦は前年の数字を記入する。</t>
    <rPh sb="4" eb="6">
      <t>ケイカ</t>
    </rPh>
    <rPh sb="6" eb="7">
      <t>ネン</t>
    </rPh>
    <rPh sb="7" eb="8">
      <t>スウ</t>
    </rPh>
    <rPh sb="12" eb="14">
      <t>セイレキ</t>
    </rPh>
    <rPh sb="15" eb="17">
      <t>ゼンネン</t>
    </rPh>
    <rPh sb="18" eb="20">
      <t>スウジ</t>
    </rPh>
    <rPh sb="21" eb="23">
      <t>キニュウ</t>
    </rPh>
    <phoneticPr fontId="2"/>
  </si>
  <si>
    <t>　3.　名前・年齢欄には、家族の名前（Ｂ列）と年齢（Ｅ列）を記入する。その後の年齢は自動的に記入される。　　　</t>
    <rPh sb="4" eb="6">
      <t>ナマエ</t>
    </rPh>
    <rPh sb="7" eb="9">
      <t>ネンレイ</t>
    </rPh>
    <rPh sb="9" eb="10">
      <t>ラン</t>
    </rPh>
    <rPh sb="13" eb="14">
      <t>イエ</t>
    </rPh>
    <rPh sb="14" eb="15">
      <t>ゾク</t>
    </rPh>
    <rPh sb="16" eb="18">
      <t>ナマエ</t>
    </rPh>
    <rPh sb="20" eb="21">
      <t>レツ</t>
    </rPh>
    <rPh sb="23" eb="25">
      <t>ネンレイ</t>
    </rPh>
    <rPh sb="27" eb="28">
      <t>レツ</t>
    </rPh>
    <rPh sb="30" eb="32">
      <t>キニュウ</t>
    </rPh>
    <rPh sb="37" eb="38">
      <t>ゴ</t>
    </rPh>
    <rPh sb="39" eb="41">
      <t>ネンレイ</t>
    </rPh>
    <rPh sb="42" eb="45">
      <t>ジドウテキ</t>
    </rPh>
    <rPh sb="46" eb="48">
      <t>キニュウ</t>
    </rPh>
    <phoneticPr fontId="2"/>
  </si>
  <si>
    <t>　4.　家族のイベント欄は「合計」より上にイベントの費用や購入品費用を記入する。</t>
    <rPh sb="4" eb="6">
      <t>カゾク</t>
    </rPh>
    <rPh sb="11" eb="12">
      <t>ラン</t>
    </rPh>
    <rPh sb="14" eb="16">
      <t>ゴウケイ</t>
    </rPh>
    <rPh sb="19" eb="20">
      <t>ウエ</t>
    </rPh>
    <rPh sb="26" eb="28">
      <t>ヒヨウ</t>
    </rPh>
    <rPh sb="29" eb="31">
      <t>コウニュウ</t>
    </rPh>
    <rPh sb="31" eb="32">
      <t>ヒン</t>
    </rPh>
    <rPh sb="32" eb="34">
      <t>ヒヨウ</t>
    </rPh>
    <rPh sb="35" eb="37">
      <t>キニュウ</t>
    </rPh>
    <phoneticPr fontId="2"/>
  </si>
  <si>
    <t>　5.　変動率、前年の金額など黄色いセルに数字を記入するとその後の金額は自動的に計算され記入される。</t>
    <rPh sb="4" eb="7">
      <t>ヘンドウリツ</t>
    </rPh>
    <rPh sb="8" eb="9">
      <t>マエ</t>
    </rPh>
    <rPh sb="9" eb="10">
      <t>ネン</t>
    </rPh>
    <rPh sb="11" eb="13">
      <t>キンガク</t>
    </rPh>
    <rPh sb="15" eb="17">
      <t>キイロ</t>
    </rPh>
    <rPh sb="21" eb="23">
      <t>スウジ</t>
    </rPh>
    <rPh sb="24" eb="26">
      <t>キニュウ</t>
    </rPh>
    <rPh sb="31" eb="32">
      <t>ゴ</t>
    </rPh>
    <rPh sb="33" eb="35">
      <t>キンガク</t>
    </rPh>
    <rPh sb="36" eb="38">
      <t>ジドウ</t>
    </rPh>
    <rPh sb="38" eb="39">
      <t>テキ</t>
    </rPh>
    <rPh sb="40" eb="42">
      <t>ケイサン</t>
    </rPh>
    <rPh sb="44" eb="46">
      <t>キニュウ</t>
    </rPh>
    <phoneticPr fontId="2"/>
  </si>
  <si>
    <t>　6.　預貯金残高の経過年0の欄には、前年12月31日現在の金額を記入する。</t>
    <rPh sb="4" eb="7">
      <t>ヨチョキン</t>
    </rPh>
    <rPh sb="7" eb="9">
      <t>ザンダカ</t>
    </rPh>
    <rPh sb="10" eb="12">
      <t>ケイカ</t>
    </rPh>
    <rPh sb="12" eb="13">
      <t>ネン</t>
    </rPh>
    <rPh sb="15" eb="16">
      <t>ラン</t>
    </rPh>
    <rPh sb="19" eb="21">
      <t>ゼンネン</t>
    </rPh>
    <rPh sb="23" eb="24">
      <t>ツキ</t>
    </rPh>
    <rPh sb="26" eb="27">
      <t>ニチ</t>
    </rPh>
    <rPh sb="27" eb="29">
      <t>ゲンザイ</t>
    </rPh>
    <rPh sb="30" eb="32">
      <t>キンガク</t>
    </rPh>
    <rPh sb="33" eb="35">
      <t>キニュウ</t>
    </rPh>
    <phoneticPr fontId="2"/>
  </si>
  <si>
    <t>　7.　ブルーのセルには自動的に計算され合計金額が記入される。</t>
    <rPh sb="12" eb="15">
      <t>ジドウテキ</t>
    </rPh>
    <rPh sb="16" eb="18">
      <t>ケイサン</t>
    </rPh>
    <rPh sb="20" eb="22">
      <t>ゴウケイ</t>
    </rPh>
    <rPh sb="22" eb="24">
      <t>キンガク</t>
    </rPh>
    <rPh sb="25" eb="27">
      <t>キニュウ</t>
    </rPh>
    <phoneticPr fontId="2"/>
  </si>
  <si>
    <t>　8.　キャッシュフロー表の金額は、万円単位で記入する。</t>
    <rPh sb="12" eb="13">
      <t>ヒョウ</t>
    </rPh>
    <rPh sb="14" eb="16">
      <t>キンガク</t>
    </rPh>
    <rPh sb="18" eb="19">
      <t>マン</t>
    </rPh>
    <rPh sb="19" eb="20">
      <t>エン</t>
    </rPh>
    <rPh sb="20" eb="22">
      <t>タンイ</t>
    </rPh>
    <rPh sb="23" eb="25">
      <t>キニュウ</t>
    </rPh>
    <phoneticPr fontId="2"/>
  </si>
  <si>
    <t>　　【キャッシュフロー表の記入方法】</t>
    <rPh sb="11" eb="12">
      <t>ヒョウ</t>
    </rPh>
    <rPh sb="13" eb="15">
      <t>キニュウ</t>
    </rPh>
    <rPh sb="15" eb="17">
      <t>ホウホウ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</si>
</sst>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
    <numFmt numFmtId="177" formatCode="0_ "/>
    <numFmt numFmtId="178" formatCode="#,##0_ ;[Red]\-#,##0\ "/>
    <numFmt numFmtId="179" formatCode="#,##0.0_ ;[Red]\-#,##0.0\ "/>
    <numFmt numFmtId="180" formatCode="0.0_ "/>
    <numFmt numFmtId="181" formatCode="0.0_);[Red]\(0.0\)"/>
    <numFmt numFmtId="182" formatCode="0.0_ ;[Red]\-0.0\ "/>
  </numFmts>
  <fonts count="16"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sz val="9"/>
      <name val="ＭＳ Ｐゴシック"/>
      <family val="3"/>
      <charset val="128"/>
    </font>
    <font>
      <b/>
      <sz val="12"/>
      <name val="ＭＳ Ｐゴシック"/>
      <family val="3"/>
      <charset val="128"/>
    </font>
    <font>
      <b/>
      <sz val="11"/>
      <name val="ＭＳ Ｐゴシック"/>
      <family val="3"/>
      <charset val="128"/>
    </font>
    <font>
      <sz val="14"/>
      <name val="ＭＳ Ｐゴシック"/>
      <family val="3"/>
      <charset val="128"/>
    </font>
    <font>
      <sz val="12"/>
      <name val="ＭＳ Ｐゴシック"/>
      <family val="3"/>
      <charset val="128"/>
    </font>
    <font>
      <sz val="8"/>
      <name val="ＭＳ Ｐゴシック"/>
      <family val="3"/>
      <charset val="128"/>
    </font>
    <font>
      <b/>
      <sz val="10"/>
      <name val="ＭＳ Ｐゴシック"/>
      <family val="3"/>
      <charset val="128"/>
    </font>
    <font>
      <sz val="11"/>
      <color indexed="14"/>
      <name val="ＭＳ Ｐゴシック"/>
      <family val="3"/>
      <charset val="128"/>
    </font>
    <font>
      <sz val="11"/>
      <color indexed="48"/>
      <name val="ＭＳ Ｐゴシック"/>
      <family val="3"/>
      <charset val="128"/>
    </font>
    <font>
      <sz val="9"/>
      <color indexed="14"/>
      <name val="ＭＳ Ｐゴシック"/>
      <family val="3"/>
      <charset val="128"/>
    </font>
    <font>
      <sz val="9"/>
      <color indexed="48"/>
      <name val="ＭＳ Ｐゴシック"/>
      <family val="3"/>
      <charset val="128"/>
    </font>
  </fonts>
  <fills count="7">
    <fill>
      <patternFill patternType="none"/>
    </fill>
    <fill>
      <patternFill patternType="gray125"/>
    </fill>
    <fill>
      <patternFill patternType="solid">
        <fgColor indexed="44"/>
        <bgColor indexed="64"/>
      </patternFill>
    </fill>
    <fill>
      <patternFill patternType="solid">
        <fgColor indexed="34"/>
        <bgColor indexed="64"/>
      </patternFill>
    </fill>
    <fill>
      <patternFill patternType="solid">
        <fgColor indexed="31"/>
        <bgColor indexed="64"/>
      </patternFill>
    </fill>
    <fill>
      <patternFill patternType="solid">
        <fgColor indexed="13"/>
        <bgColor indexed="64"/>
      </patternFill>
    </fill>
    <fill>
      <patternFill patternType="solid">
        <fgColor rgb="FFFFFF0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style="thin">
        <color indexed="64"/>
      </right>
      <top style="dashDot">
        <color indexed="64"/>
      </top>
      <bottom style="dashDot">
        <color indexed="64"/>
      </bottom>
      <diagonal/>
    </border>
    <border>
      <left/>
      <right style="thin">
        <color indexed="64"/>
      </right>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ashDot">
        <color indexed="64"/>
      </bottom>
      <diagonal/>
    </border>
    <border>
      <left style="thin">
        <color indexed="64"/>
      </left>
      <right style="thin">
        <color indexed="64"/>
      </right>
      <top style="double">
        <color indexed="64"/>
      </top>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top style="thin">
        <color indexed="64"/>
      </top>
      <bottom style="double">
        <color indexed="64"/>
      </bottom>
      <diagonal/>
    </border>
    <border>
      <left/>
      <right/>
      <top/>
      <bottom style="double">
        <color indexed="64"/>
      </bottom>
      <diagonal/>
    </border>
    <border>
      <left/>
      <right style="medium">
        <color indexed="64"/>
      </right>
      <top style="double">
        <color indexed="64"/>
      </top>
      <bottom/>
      <diagonal/>
    </border>
    <border>
      <left style="thin">
        <color indexed="64"/>
      </left>
      <right style="thin">
        <color indexed="64"/>
      </right>
      <top/>
      <bottom style="double">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double">
        <color indexed="64"/>
      </bottom>
      <diagonal/>
    </border>
    <border>
      <left style="medium">
        <color indexed="64"/>
      </left>
      <right style="thin">
        <color indexed="64"/>
      </right>
      <top/>
      <bottom style="double">
        <color indexed="64"/>
      </bottom>
      <diagonal/>
    </border>
  </borders>
  <cellStyleXfs count="3">
    <xf numFmtId="0" fontId="0" fillId="0" borderId="0"/>
    <xf numFmtId="0" fontId="1" fillId="0" borderId="0">
      <alignment vertical="center"/>
    </xf>
    <xf numFmtId="0" fontId="1" fillId="0" borderId="0"/>
  </cellStyleXfs>
  <cellXfs count="293">
    <xf numFmtId="0" fontId="0" fillId="0" borderId="0" xfId="0"/>
    <xf numFmtId="0" fontId="0" fillId="0" borderId="0" xfId="0" applyBorder="1"/>
    <xf numFmtId="0" fontId="3" fillId="0" borderId="0" xfId="0" applyFont="1"/>
    <xf numFmtId="0" fontId="0" fillId="0" borderId="1" xfId="0" applyBorder="1" applyAlignment="1">
      <alignment horizontal="center"/>
    </xf>
    <xf numFmtId="0" fontId="6" fillId="0" borderId="0" xfId="0" applyFont="1" applyBorder="1"/>
    <xf numFmtId="0" fontId="4" fillId="0" borderId="2" xfId="0" applyFont="1" applyBorder="1"/>
    <xf numFmtId="0" fontId="4" fillId="0" borderId="3" xfId="0" applyFont="1" applyBorder="1"/>
    <xf numFmtId="0" fontId="11" fillId="0" borderId="4" xfId="0" applyFont="1" applyBorder="1"/>
    <xf numFmtId="0" fontId="11" fillId="0" borderId="5" xfId="0" applyFont="1" applyBorder="1"/>
    <xf numFmtId="0" fontId="6" fillId="0" borderId="0" xfId="0" applyFont="1"/>
    <xf numFmtId="0" fontId="0" fillId="0" borderId="6" xfId="0" applyBorder="1" applyAlignment="1">
      <alignment horizontal="left"/>
    </xf>
    <xf numFmtId="0" fontId="0" fillId="0" borderId="7" xfId="0" applyBorder="1" applyAlignment="1"/>
    <xf numFmtId="0" fontId="0" fillId="0" borderId="8" xfId="0" applyBorder="1" applyAlignment="1"/>
    <xf numFmtId="0" fontId="0" fillId="0" borderId="9" xfId="0" applyBorder="1" applyAlignment="1"/>
    <xf numFmtId="0" fontId="0" fillId="2" borderId="1" xfId="0" applyFill="1" applyBorder="1"/>
    <xf numFmtId="0" fontId="4" fillId="0" borderId="10" xfId="0" applyFont="1" applyBorder="1"/>
    <xf numFmtId="0" fontId="0" fillId="0" borderId="9" xfId="0" applyBorder="1" applyAlignment="1">
      <alignment horizontal="center"/>
    </xf>
    <xf numFmtId="0" fontId="0" fillId="0" borderId="11" xfId="0" applyBorder="1" applyAlignment="1"/>
    <xf numFmtId="0" fontId="4" fillId="0" borderId="12" xfId="0" applyFont="1" applyBorder="1" applyAlignment="1">
      <alignment horizontal="left"/>
    </xf>
    <xf numFmtId="0" fontId="0" fillId="0" borderId="13" xfId="0" applyBorder="1" applyAlignment="1">
      <alignment horizontal="right"/>
    </xf>
    <xf numFmtId="0" fontId="0" fillId="2" borderId="1" xfId="0" applyFill="1" applyBorder="1" applyAlignment="1">
      <alignment horizontal="center"/>
    </xf>
    <xf numFmtId="0" fontId="0" fillId="2" borderId="9" xfId="0" applyFill="1" applyBorder="1"/>
    <xf numFmtId="0" fontId="1" fillId="0" borderId="0" xfId="1">
      <alignment vertical="center"/>
    </xf>
    <xf numFmtId="0" fontId="1" fillId="0" borderId="0" xfId="1" applyFill="1">
      <alignment vertical="center"/>
    </xf>
    <xf numFmtId="0" fontId="8" fillId="0" borderId="0" xfId="1" applyFont="1">
      <alignment vertical="center"/>
    </xf>
    <xf numFmtId="0" fontId="1" fillId="0" borderId="14" xfId="2" applyBorder="1" applyAlignment="1">
      <alignment horizontal="center" vertical="center"/>
    </xf>
    <xf numFmtId="0" fontId="1" fillId="0" borderId="15" xfId="2" applyBorder="1" applyAlignment="1">
      <alignment horizontal="center" vertical="center"/>
    </xf>
    <xf numFmtId="0" fontId="1" fillId="0" borderId="16" xfId="2" applyFont="1" applyBorder="1" applyAlignment="1">
      <alignment horizontal="center"/>
    </xf>
    <xf numFmtId="0" fontId="1" fillId="0" borderId="16" xfId="2" applyBorder="1" applyAlignment="1">
      <alignment horizontal="center"/>
    </xf>
    <xf numFmtId="0" fontId="1" fillId="0" borderId="16" xfId="2" applyFill="1" applyBorder="1" applyAlignment="1">
      <alignment horizontal="center"/>
    </xf>
    <xf numFmtId="0" fontId="1" fillId="0" borderId="17" xfId="2" applyBorder="1" applyAlignment="1">
      <alignment horizontal="center"/>
    </xf>
    <xf numFmtId="0" fontId="1" fillId="0" borderId="18" xfId="2" applyBorder="1" applyAlignment="1">
      <alignment horizontal="center" vertical="center"/>
    </xf>
    <xf numFmtId="0" fontId="1" fillId="0" borderId="19" xfId="2" applyBorder="1" applyAlignment="1">
      <alignment horizontal="center" vertical="center"/>
    </xf>
    <xf numFmtId="0" fontId="1" fillId="3" borderId="9" xfId="2" applyFont="1" applyFill="1" applyBorder="1" applyAlignment="1">
      <alignment horizontal="center"/>
    </xf>
    <xf numFmtId="0" fontId="1" fillId="0" borderId="9" xfId="2" applyBorder="1" applyAlignment="1">
      <alignment horizontal="center"/>
    </xf>
    <xf numFmtId="0" fontId="1" fillId="0" borderId="20" xfId="2" applyBorder="1" applyAlignment="1">
      <alignment horizontal="center"/>
    </xf>
    <xf numFmtId="0" fontId="4" fillId="0" borderId="10" xfId="2" applyFont="1" applyBorder="1"/>
    <xf numFmtId="0" fontId="4" fillId="0" borderId="4" xfId="2" applyFont="1" applyBorder="1"/>
    <xf numFmtId="0" fontId="4" fillId="0" borderId="5" xfId="2" applyFont="1" applyBorder="1"/>
    <xf numFmtId="0" fontId="1" fillId="3" borderId="8" xfId="2" applyFont="1" applyFill="1" applyBorder="1" applyAlignment="1">
      <alignment horizontal="center"/>
    </xf>
    <xf numFmtId="0" fontId="1" fillId="0" borderId="0" xfId="2" applyBorder="1" applyAlignment="1">
      <alignment horizontal="center"/>
    </xf>
    <xf numFmtId="0" fontId="1" fillId="0" borderId="8" xfId="2" applyBorder="1" applyAlignment="1">
      <alignment horizontal="center"/>
    </xf>
    <xf numFmtId="0" fontId="1" fillId="0" borderId="8" xfId="2" applyFill="1" applyBorder="1" applyAlignment="1">
      <alignment horizontal="center"/>
    </xf>
    <xf numFmtId="0" fontId="1" fillId="0" borderId="21" xfId="2" applyBorder="1" applyAlignment="1">
      <alignment horizontal="center"/>
    </xf>
    <xf numFmtId="0" fontId="4" fillId="0" borderId="2" xfId="2" applyFont="1" applyBorder="1"/>
    <xf numFmtId="0" fontId="1" fillId="3" borderId="1" xfId="2" applyFont="1" applyFill="1" applyBorder="1" applyAlignment="1">
      <alignment horizontal="center"/>
    </xf>
    <xf numFmtId="0" fontId="1" fillId="0" borderId="1" xfId="2" applyBorder="1" applyAlignment="1">
      <alignment horizontal="center"/>
    </xf>
    <xf numFmtId="0" fontId="1" fillId="0" borderId="1" xfId="2" applyFill="1" applyBorder="1" applyAlignment="1">
      <alignment horizontal="center"/>
    </xf>
    <xf numFmtId="0" fontId="1" fillId="0" borderId="22" xfId="2" applyBorder="1" applyAlignment="1">
      <alignment horizontal="center"/>
    </xf>
    <xf numFmtId="0" fontId="4" fillId="0" borderId="3" xfId="2" applyFont="1" applyBorder="1"/>
    <xf numFmtId="0" fontId="4" fillId="0" borderId="23" xfId="2" applyFont="1" applyBorder="1"/>
    <xf numFmtId="0" fontId="1" fillId="0" borderId="9" xfId="2" applyFont="1" applyFill="1" applyBorder="1" applyAlignment="1">
      <alignment horizontal="center"/>
    </xf>
    <xf numFmtId="0" fontId="1" fillId="0" borderId="20" xfId="2" applyFont="1" applyFill="1" applyBorder="1" applyAlignment="1">
      <alignment horizontal="center"/>
    </xf>
    <xf numFmtId="0" fontId="1" fillId="0" borderId="24" xfId="1" applyBorder="1">
      <alignment vertical="center"/>
    </xf>
    <xf numFmtId="0" fontId="11" fillId="0" borderId="25" xfId="2" applyFont="1" applyBorder="1"/>
    <xf numFmtId="0" fontId="11" fillId="0" borderId="0" xfId="2" applyFont="1" applyBorder="1"/>
    <xf numFmtId="0" fontId="1" fillId="0" borderId="26" xfId="2" applyFont="1" applyBorder="1" applyAlignment="1">
      <alignment horizontal="center" vertical="center"/>
    </xf>
    <xf numFmtId="0" fontId="1" fillId="0" borderId="27" xfId="1" applyBorder="1" applyAlignment="1">
      <alignment horizontal="center" vertical="center"/>
    </xf>
    <xf numFmtId="0" fontId="5" fillId="0" borderId="27" xfId="1" applyFont="1" applyFill="1" applyBorder="1" applyAlignment="1">
      <alignment horizontal="center" vertical="center"/>
    </xf>
    <xf numFmtId="0" fontId="1" fillId="0" borderId="27" xfId="1" applyBorder="1">
      <alignment vertical="center"/>
    </xf>
    <xf numFmtId="0" fontId="5" fillId="0" borderId="0" xfId="1" applyFont="1">
      <alignment vertical="center"/>
    </xf>
    <xf numFmtId="0" fontId="1" fillId="0" borderId="0" xfId="1" applyAlignment="1">
      <alignment horizontal="center" vertical="center"/>
    </xf>
    <xf numFmtId="0" fontId="1" fillId="0" borderId="28" xfId="1" applyBorder="1">
      <alignment vertical="center"/>
    </xf>
    <xf numFmtId="0" fontId="4" fillId="0" borderId="29" xfId="2" applyFont="1" applyBorder="1" applyAlignment="1">
      <alignment horizontal="right"/>
    </xf>
    <xf numFmtId="0" fontId="1" fillId="0" borderId="5" xfId="2" applyBorder="1" applyAlignment="1">
      <alignment horizontal="right"/>
    </xf>
    <xf numFmtId="0" fontId="1" fillId="0" borderId="0" xfId="2" applyBorder="1" applyAlignment="1">
      <alignment horizontal="right"/>
    </xf>
    <xf numFmtId="0" fontId="1" fillId="0" borderId="4" xfId="1" applyBorder="1" applyAlignment="1">
      <alignment horizontal="center" vertical="center"/>
    </xf>
    <xf numFmtId="0" fontId="1" fillId="0" borderId="0" xfId="1" applyFill="1" applyBorder="1" applyAlignment="1">
      <alignment horizontal="center" vertical="center"/>
    </xf>
    <xf numFmtId="0" fontId="1" fillId="0" borderId="0" xfId="1" applyBorder="1">
      <alignment vertical="center"/>
    </xf>
    <xf numFmtId="177" fontId="1" fillId="4" borderId="1" xfId="1" applyNumberFormat="1" applyFill="1" applyBorder="1" applyAlignment="1">
      <alignment horizontal="right"/>
    </xf>
    <xf numFmtId="177" fontId="1" fillId="4" borderId="22" xfId="1" applyNumberFormat="1" applyFill="1" applyBorder="1" applyAlignment="1">
      <alignment horizontal="right"/>
    </xf>
    <xf numFmtId="0" fontId="1" fillId="0" borderId="0" xfId="1" applyAlignment="1">
      <alignment horizontal="right"/>
    </xf>
    <xf numFmtId="0" fontId="1" fillId="0" borderId="29" xfId="1" applyBorder="1">
      <alignment vertical="center"/>
    </xf>
    <xf numFmtId="0" fontId="1" fillId="0" borderId="5" xfId="1" applyBorder="1">
      <alignment vertical="center"/>
    </xf>
    <xf numFmtId="0" fontId="1" fillId="0" borderId="30" xfId="1" applyBorder="1" applyAlignment="1">
      <alignment horizontal="center" vertical="distributed"/>
    </xf>
    <xf numFmtId="0" fontId="12" fillId="0" borderId="0" xfId="1" applyFont="1" applyAlignment="1">
      <alignment horizontal="center" vertical="distributed"/>
    </xf>
    <xf numFmtId="0" fontId="13" fillId="0" borderId="0" xfId="1" applyFont="1" applyAlignment="1">
      <alignment horizontal="center" vertical="distributed"/>
    </xf>
    <xf numFmtId="0" fontId="1" fillId="0" borderId="0" xfId="1" applyAlignment="1">
      <alignment horizontal="center" vertical="distributed"/>
    </xf>
    <xf numFmtId="0" fontId="13" fillId="0" borderId="31" xfId="1" applyFont="1" applyFill="1" applyBorder="1" applyAlignment="1">
      <alignment horizontal="center" vertical="distributed"/>
    </xf>
    <xf numFmtId="0" fontId="1" fillId="0" borderId="4" xfId="1" applyBorder="1" applyAlignment="1">
      <alignment horizontal="center" vertical="distributed"/>
    </xf>
    <xf numFmtId="0" fontId="14" fillId="0" borderId="0" xfId="1" applyFont="1" applyAlignment="1">
      <alignment horizontal="center" vertical="distributed"/>
    </xf>
    <xf numFmtId="0" fontId="15" fillId="0" borderId="0" xfId="1" applyFont="1" applyAlignment="1">
      <alignment horizontal="center" vertical="distributed"/>
    </xf>
    <xf numFmtId="0" fontId="13" fillId="0" borderId="0" xfId="1" applyFont="1" applyFill="1" applyBorder="1" applyAlignment="1">
      <alignment horizontal="center" vertical="distributed"/>
    </xf>
    <xf numFmtId="0" fontId="4" fillId="0" borderId="5" xfId="2" applyFont="1" applyBorder="1" applyAlignment="1">
      <alignment horizontal="right"/>
    </xf>
    <xf numFmtId="0" fontId="4" fillId="0" borderId="4" xfId="2" applyFont="1" applyBorder="1" applyAlignment="1">
      <alignment horizontal="right"/>
    </xf>
    <xf numFmtId="0" fontId="1" fillId="0" borderId="0" xfId="1" applyBorder="1" applyAlignment="1">
      <alignment horizontal="center" vertical="distributed"/>
    </xf>
    <xf numFmtId="0" fontId="10" fillId="0" borderId="0" xfId="1" applyFont="1" applyAlignment="1">
      <alignment horizontal="center" vertical="center" wrapText="1"/>
    </xf>
    <xf numFmtId="0" fontId="4" fillId="0" borderId="32" xfId="2" applyFont="1" applyBorder="1" applyAlignment="1">
      <alignment horizontal="right"/>
    </xf>
    <xf numFmtId="0" fontId="4" fillId="0" borderId="33" xfId="2" applyFont="1" applyBorder="1" applyAlignment="1">
      <alignment horizontal="right"/>
    </xf>
    <xf numFmtId="0" fontId="1" fillId="4" borderId="34" xfId="1" applyFill="1" applyBorder="1">
      <alignment vertical="center"/>
    </xf>
    <xf numFmtId="0" fontId="1" fillId="0" borderId="35" xfId="1" applyBorder="1">
      <alignment vertical="center"/>
    </xf>
    <xf numFmtId="180" fontId="1" fillId="5" borderId="0" xfId="1" applyNumberFormat="1" applyFill="1" applyAlignment="1">
      <alignment horizontal="right"/>
    </xf>
    <xf numFmtId="176" fontId="1" fillId="5" borderId="36" xfId="1" applyNumberFormat="1" applyFill="1" applyBorder="1">
      <alignment vertical="center"/>
    </xf>
    <xf numFmtId="178" fontId="1" fillId="3" borderId="35" xfId="1" applyNumberFormat="1" applyFill="1" applyBorder="1" applyAlignment="1">
      <alignment horizontal="right"/>
    </xf>
    <xf numFmtId="178" fontId="1" fillId="0" borderId="35" xfId="1" applyNumberFormat="1" applyBorder="1" applyAlignment="1">
      <alignment horizontal="right"/>
    </xf>
    <xf numFmtId="178" fontId="1" fillId="0" borderId="35" xfId="1" applyNumberFormat="1" applyFill="1" applyBorder="1" applyAlignment="1">
      <alignment horizontal="right"/>
    </xf>
    <xf numFmtId="178" fontId="1" fillId="0" borderId="37" xfId="1" applyNumberFormat="1" applyBorder="1" applyAlignment="1">
      <alignment horizontal="right"/>
    </xf>
    <xf numFmtId="0" fontId="11" fillId="4" borderId="29" xfId="2" applyFont="1" applyFill="1" applyBorder="1" applyAlignment="1">
      <alignment horizontal="center"/>
    </xf>
    <xf numFmtId="0" fontId="1" fillId="0" borderId="1" xfId="1" applyBorder="1">
      <alignment vertical="center"/>
    </xf>
    <xf numFmtId="180" fontId="1" fillId="5" borderId="38" xfId="1" applyNumberFormat="1" applyFill="1" applyBorder="1" applyAlignment="1">
      <alignment horizontal="right"/>
    </xf>
    <xf numFmtId="178" fontId="1" fillId="3" borderId="1" xfId="2" applyNumberFormat="1" applyFill="1" applyBorder="1" applyAlignment="1">
      <alignment horizontal="right"/>
    </xf>
    <xf numFmtId="0" fontId="4" fillId="4" borderId="29" xfId="2" applyFont="1" applyFill="1" applyBorder="1" applyAlignment="1">
      <alignment horizontal="right"/>
    </xf>
    <xf numFmtId="0" fontId="1" fillId="0" borderId="1" xfId="2" applyFont="1" applyBorder="1" applyAlignment="1">
      <alignment horizontal="left"/>
    </xf>
    <xf numFmtId="180" fontId="1" fillId="0" borderId="38" xfId="2" applyNumberFormat="1" applyBorder="1" applyAlignment="1">
      <alignment horizontal="right"/>
    </xf>
    <xf numFmtId="0" fontId="1" fillId="0" borderId="36" xfId="2" applyBorder="1" applyAlignment="1">
      <alignment horizontal="right"/>
    </xf>
    <xf numFmtId="178" fontId="1" fillId="0" borderId="1" xfId="2" applyNumberFormat="1" applyBorder="1" applyAlignment="1">
      <alignment horizontal="right"/>
    </xf>
    <xf numFmtId="178" fontId="1" fillId="0" borderId="1" xfId="2" applyNumberFormat="1" applyFill="1" applyBorder="1" applyAlignment="1">
      <alignment horizontal="right"/>
    </xf>
    <xf numFmtId="0" fontId="1" fillId="0" borderId="22" xfId="1" applyBorder="1">
      <alignment vertical="center"/>
    </xf>
    <xf numFmtId="0" fontId="1" fillId="0" borderId="8" xfId="2" applyFont="1" applyBorder="1" applyAlignment="1">
      <alignment horizontal="left"/>
    </xf>
    <xf numFmtId="180" fontId="1" fillId="0" borderId="0" xfId="2" applyNumberFormat="1" applyBorder="1" applyAlignment="1">
      <alignment horizontal="right"/>
    </xf>
    <xf numFmtId="178" fontId="1" fillId="0" borderId="7" xfId="2" applyNumberFormat="1" applyBorder="1" applyAlignment="1">
      <alignment horizontal="right"/>
    </xf>
    <xf numFmtId="178" fontId="1" fillId="0" borderId="7" xfId="2" applyNumberFormat="1" applyFill="1" applyBorder="1" applyAlignment="1">
      <alignment horizontal="right"/>
    </xf>
    <xf numFmtId="0" fontId="1" fillId="4" borderId="39" xfId="2" applyFill="1" applyBorder="1" applyAlignment="1">
      <alignment horizontal="right" vertical="center"/>
    </xf>
    <xf numFmtId="0" fontId="1" fillId="4" borderId="40" xfId="2" applyFill="1" applyBorder="1" applyAlignment="1">
      <alignment horizontal="right" vertical="center"/>
    </xf>
    <xf numFmtId="178" fontId="1" fillId="4" borderId="41" xfId="2" applyNumberFormat="1" applyFill="1" applyBorder="1" applyAlignment="1">
      <alignment horizontal="right"/>
    </xf>
    <xf numFmtId="178" fontId="1" fillId="4" borderId="42" xfId="2" applyNumberFormat="1" applyFill="1" applyBorder="1" applyAlignment="1">
      <alignment horizontal="right"/>
    </xf>
    <xf numFmtId="0" fontId="3" fillId="4" borderId="29" xfId="2" applyFont="1" applyFill="1" applyBorder="1" applyAlignment="1">
      <alignment horizontal="right" vertical="center"/>
    </xf>
    <xf numFmtId="0" fontId="1" fillId="0" borderId="16" xfId="2" applyFont="1" applyFill="1" applyBorder="1" applyAlignment="1">
      <alignment horizontal="left" vertical="center"/>
    </xf>
    <xf numFmtId="181" fontId="1" fillId="5" borderId="33" xfId="1" applyNumberFormat="1" applyFill="1" applyBorder="1" applyAlignment="1">
      <alignment horizontal="right"/>
    </xf>
    <xf numFmtId="176" fontId="1" fillId="5" borderId="43" xfId="1" applyNumberFormat="1" applyFill="1" applyBorder="1">
      <alignment vertical="center"/>
    </xf>
    <xf numFmtId="178" fontId="1" fillId="3" borderId="8" xfId="2" applyNumberFormat="1" applyFill="1" applyBorder="1" applyAlignment="1">
      <alignment horizontal="right"/>
    </xf>
    <xf numFmtId="178" fontId="1" fillId="0" borderId="8" xfId="1" applyNumberFormat="1" applyBorder="1" applyAlignment="1">
      <alignment horizontal="right"/>
    </xf>
    <xf numFmtId="178" fontId="1" fillId="0" borderId="8" xfId="1" applyNumberFormat="1" applyFill="1" applyBorder="1" applyAlignment="1">
      <alignment horizontal="right"/>
    </xf>
    <xf numFmtId="178" fontId="1" fillId="0" borderId="21" xfId="1" applyNumberFormat="1" applyBorder="1" applyAlignment="1">
      <alignment horizontal="right"/>
    </xf>
    <xf numFmtId="0" fontId="11" fillId="4" borderId="29" xfId="2" applyFont="1" applyFill="1" applyBorder="1" applyAlignment="1">
      <alignment horizontal="center" vertical="center"/>
    </xf>
    <xf numFmtId="0" fontId="1" fillId="0" borderId="1" xfId="2" applyFont="1" applyFill="1" applyBorder="1" applyAlignment="1">
      <alignment horizontal="left" vertical="center"/>
    </xf>
    <xf numFmtId="181" fontId="1" fillId="5" borderId="38" xfId="1" applyNumberFormat="1" applyFill="1" applyBorder="1" applyAlignment="1">
      <alignment horizontal="right"/>
    </xf>
    <xf numFmtId="178" fontId="1" fillId="0" borderId="44" xfId="1" applyNumberFormat="1" applyBorder="1" applyAlignment="1">
      <alignment horizontal="right"/>
    </xf>
    <xf numFmtId="181" fontId="1" fillId="0" borderId="38" xfId="1" applyNumberFormat="1" applyBorder="1" applyAlignment="1">
      <alignment horizontal="right"/>
    </xf>
    <xf numFmtId="176" fontId="1" fillId="0" borderId="36" xfId="1" applyNumberFormat="1" applyBorder="1">
      <alignment vertical="center"/>
    </xf>
    <xf numFmtId="181" fontId="1" fillId="0" borderId="38" xfId="2" applyNumberFormat="1" applyFill="1" applyBorder="1" applyAlignment="1">
      <alignment horizontal="right"/>
    </xf>
    <xf numFmtId="0" fontId="1" fillId="0" borderId="36" xfId="2" applyFill="1" applyBorder="1" applyAlignment="1">
      <alignment horizontal="right" vertical="center"/>
    </xf>
    <xf numFmtId="178" fontId="1" fillId="0" borderId="45" xfId="2" applyNumberFormat="1" applyFill="1" applyBorder="1" applyAlignment="1">
      <alignment horizontal="right"/>
    </xf>
    <xf numFmtId="181" fontId="1" fillId="0" borderId="38" xfId="1" applyNumberFormat="1" applyFill="1" applyBorder="1" applyAlignment="1">
      <alignment horizontal="right"/>
    </xf>
    <xf numFmtId="176" fontId="1" fillId="0" borderId="36" xfId="1" applyNumberFormat="1" applyFill="1" applyBorder="1">
      <alignment vertical="center"/>
    </xf>
    <xf numFmtId="181" fontId="1" fillId="0" borderId="31" xfId="2" applyNumberFormat="1" applyFill="1" applyBorder="1" applyAlignment="1">
      <alignment horizontal="right"/>
    </xf>
    <xf numFmtId="0" fontId="1" fillId="0" borderId="46" xfId="2" applyFill="1" applyBorder="1" applyAlignment="1">
      <alignment horizontal="right" vertical="center"/>
    </xf>
    <xf numFmtId="178" fontId="1" fillId="0" borderId="35" xfId="2" applyNumberFormat="1" applyFill="1" applyBorder="1" applyAlignment="1">
      <alignment horizontal="right"/>
    </xf>
    <xf numFmtId="0" fontId="1" fillId="0" borderId="45" xfId="1" applyBorder="1">
      <alignment vertical="center"/>
    </xf>
    <xf numFmtId="0" fontId="3" fillId="0" borderId="47" xfId="2" applyFont="1" applyFill="1" applyBorder="1" applyAlignment="1">
      <alignment horizontal="right" vertical="center"/>
    </xf>
    <xf numFmtId="0" fontId="3" fillId="0" borderId="48" xfId="2" applyFont="1" applyFill="1" applyBorder="1" applyAlignment="1">
      <alignment horizontal="right" vertical="center"/>
    </xf>
    <xf numFmtId="0" fontId="1" fillId="0" borderId="49" xfId="2" applyFill="1" applyBorder="1" applyAlignment="1">
      <alignment horizontal="right" vertical="center"/>
    </xf>
    <xf numFmtId="0" fontId="1" fillId="0" borderId="48" xfId="2" applyFill="1" applyBorder="1" applyAlignment="1">
      <alignment horizontal="right" vertical="center"/>
    </xf>
    <xf numFmtId="178" fontId="1" fillId="0" borderId="50" xfId="2" applyNumberFormat="1" applyFill="1" applyBorder="1" applyAlignment="1">
      <alignment horizontal="right"/>
    </xf>
    <xf numFmtId="178" fontId="1" fillId="0" borderId="51" xfId="2" applyNumberFormat="1" applyFill="1" applyBorder="1" applyAlignment="1">
      <alignment horizontal="right"/>
    </xf>
    <xf numFmtId="0" fontId="1" fillId="4" borderId="52" xfId="1" applyFill="1" applyBorder="1">
      <alignment vertical="center"/>
    </xf>
    <xf numFmtId="9" fontId="1" fillId="4" borderId="53" xfId="1" applyNumberFormat="1" applyFill="1" applyBorder="1" applyAlignment="1">
      <alignment horizontal="center" vertical="center"/>
    </xf>
    <xf numFmtId="180" fontId="1" fillId="5" borderId="54" xfId="1" applyNumberFormat="1" applyFill="1" applyBorder="1" applyAlignment="1">
      <alignment horizontal="right"/>
    </xf>
    <xf numFmtId="176" fontId="1" fillId="5" borderId="53" xfId="1" applyNumberFormat="1" applyFill="1" applyBorder="1">
      <alignment vertical="center"/>
    </xf>
    <xf numFmtId="178" fontId="1" fillId="3" borderId="55" xfId="1" applyNumberFormat="1" applyFill="1" applyBorder="1" applyAlignment="1">
      <alignment horizontal="right"/>
    </xf>
    <xf numFmtId="178" fontId="1" fillId="4" borderId="55" xfId="1" applyNumberFormat="1" applyFill="1" applyBorder="1" applyAlignment="1">
      <alignment horizontal="right"/>
    </xf>
    <xf numFmtId="178" fontId="1" fillId="4" borderId="56" xfId="1" applyNumberFormat="1" applyFill="1" applyBorder="1" applyAlignment="1">
      <alignment horizontal="right"/>
    </xf>
    <xf numFmtId="0" fontId="1" fillId="0" borderId="5" xfId="1" applyFill="1" applyBorder="1" applyAlignment="1">
      <alignment horizontal="right"/>
    </xf>
    <xf numFmtId="0" fontId="7" fillId="0" borderId="57" xfId="1" applyFont="1" applyBorder="1" applyAlignment="1">
      <alignment horizontal="center" vertical="center"/>
    </xf>
    <xf numFmtId="0" fontId="1" fillId="0" borderId="16" xfId="1" applyBorder="1">
      <alignment vertical="center"/>
    </xf>
    <xf numFmtId="0" fontId="1" fillId="0" borderId="15" xfId="1" applyBorder="1">
      <alignment vertical="center"/>
    </xf>
    <xf numFmtId="0" fontId="1" fillId="0" borderId="14" xfId="1" applyBorder="1">
      <alignment vertical="center"/>
    </xf>
    <xf numFmtId="179" fontId="1" fillId="0" borderId="16" xfId="1" applyNumberFormat="1" applyBorder="1" applyAlignment="1">
      <alignment horizontal="right"/>
    </xf>
    <xf numFmtId="179" fontId="1" fillId="0" borderId="16" xfId="1" applyNumberFormat="1" applyFill="1" applyBorder="1" applyAlignment="1">
      <alignment horizontal="right"/>
    </xf>
    <xf numFmtId="179" fontId="1" fillId="0" borderId="15" xfId="1" applyNumberFormat="1" applyBorder="1" applyAlignment="1">
      <alignment horizontal="right"/>
    </xf>
    <xf numFmtId="0" fontId="7" fillId="0" borderId="58" xfId="1" applyFont="1" applyBorder="1" applyAlignment="1">
      <alignment horizontal="center" vertical="center"/>
    </xf>
    <xf numFmtId="0" fontId="1" fillId="0" borderId="36" xfId="1" applyBorder="1">
      <alignment vertical="center"/>
    </xf>
    <xf numFmtId="179" fontId="1" fillId="0" borderId="1" xfId="1" applyNumberFormat="1" applyBorder="1" applyAlignment="1">
      <alignment horizontal="right"/>
    </xf>
    <xf numFmtId="179" fontId="1" fillId="0" borderId="1" xfId="1" applyNumberFormat="1" applyFill="1" applyBorder="1" applyAlignment="1">
      <alignment horizontal="right"/>
    </xf>
    <xf numFmtId="179" fontId="1" fillId="0" borderId="22" xfId="1" applyNumberFormat="1" applyBorder="1" applyAlignment="1">
      <alignment horizontal="right"/>
    </xf>
    <xf numFmtId="0" fontId="7" fillId="0" borderId="59" xfId="1" applyFont="1" applyBorder="1" applyAlignment="1">
      <alignment horizontal="center" vertical="center"/>
    </xf>
    <xf numFmtId="0" fontId="1" fillId="0" borderId="60" xfId="1" applyBorder="1">
      <alignment vertical="center"/>
    </xf>
    <xf numFmtId="0" fontId="1" fillId="4" borderId="41" xfId="1" applyFill="1" applyBorder="1" applyAlignment="1">
      <alignment horizontal="center" vertical="center"/>
    </xf>
    <xf numFmtId="0" fontId="1" fillId="4" borderId="61" xfId="1" applyFill="1" applyBorder="1">
      <alignment vertical="center"/>
    </xf>
    <xf numFmtId="0" fontId="1" fillId="4" borderId="40" xfId="1" applyFill="1" applyBorder="1">
      <alignment vertical="center"/>
    </xf>
    <xf numFmtId="178" fontId="1" fillId="4" borderId="41" xfId="1" applyNumberFormat="1" applyFill="1" applyBorder="1" applyAlignment="1">
      <alignment horizontal="right"/>
    </xf>
    <xf numFmtId="178" fontId="1" fillId="4" borderId="42" xfId="1" applyNumberFormat="1" applyFill="1" applyBorder="1" applyAlignment="1">
      <alignment horizontal="right"/>
    </xf>
    <xf numFmtId="0" fontId="1" fillId="0" borderId="5" xfId="1" applyBorder="1" applyAlignment="1">
      <alignment horizontal="right"/>
    </xf>
    <xf numFmtId="0" fontId="1" fillId="0" borderId="28" xfId="1" applyBorder="1" applyAlignment="1">
      <alignment horizontal="right"/>
    </xf>
    <xf numFmtId="0" fontId="7" fillId="0" borderId="57" xfId="1" applyFont="1" applyFill="1" applyBorder="1" applyAlignment="1">
      <alignment horizontal="center" vertical="center"/>
    </xf>
    <xf numFmtId="0" fontId="1" fillId="0" borderId="16" xfId="1" applyBorder="1" applyAlignment="1">
      <alignment horizontal="center" vertical="center"/>
    </xf>
    <xf numFmtId="179" fontId="1" fillId="0" borderId="17" xfId="1" applyNumberFormat="1" applyBorder="1" applyAlignment="1">
      <alignment horizontal="right"/>
    </xf>
    <xf numFmtId="0" fontId="7" fillId="0" borderId="58" xfId="1" applyFont="1" applyFill="1" applyBorder="1" applyAlignment="1">
      <alignment horizontal="center" vertical="center"/>
    </xf>
    <xf numFmtId="0" fontId="1" fillId="0" borderId="1" xfId="1" applyBorder="1" applyAlignment="1">
      <alignment horizontal="center" vertical="center"/>
    </xf>
    <xf numFmtId="0" fontId="7" fillId="0" borderId="62" xfId="1" applyFont="1" applyFill="1" applyBorder="1" applyAlignment="1">
      <alignment horizontal="center" vertical="center"/>
    </xf>
    <xf numFmtId="0" fontId="9" fillId="0" borderId="0" xfId="1" applyFont="1">
      <alignment vertical="center"/>
    </xf>
    <xf numFmtId="0" fontId="9" fillId="0" borderId="0" xfId="1" applyFont="1" applyBorder="1">
      <alignment vertical="center"/>
    </xf>
    <xf numFmtId="0" fontId="1" fillId="0" borderId="63" xfId="2" applyBorder="1" applyAlignment="1">
      <alignment horizontal="center" vertical="center"/>
    </xf>
    <xf numFmtId="0" fontId="1" fillId="0" borderId="64" xfId="2" applyBorder="1" applyAlignment="1">
      <alignment horizontal="center" vertical="center"/>
    </xf>
    <xf numFmtId="0" fontId="4" fillId="0" borderId="0" xfId="2" applyFont="1" applyBorder="1"/>
    <xf numFmtId="0" fontId="1" fillId="3" borderId="8" xfId="2" applyNumberFormat="1" applyFont="1" applyFill="1" applyBorder="1" applyAlignment="1">
      <alignment horizontal="center"/>
    </xf>
    <xf numFmtId="0" fontId="1" fillId="3" borderId="1" xfId="2" applyNumberFormat="1" applyFont="1" applyFill="1" applyBorder="1" applyAlignment="1">
      <alignment horizontal="center"/>
    </xf>
    <xf numFmtId="0" fontId="4" fillId="0" borderId="65" xfId="2" applyFont="1" applyBorder="1"/>
    <xf numFmtId="0" fontId="11" fillId="0" borderId="5" xfId="2" applyFont="1" applyBorder="1"/>
    <xf numFmtId="0" fontId="1" fillId="0" borderId="26" xfId="2" applyFont="1" applyBorder="1" applyAlignment="1">
      <alignment horizontal="right" vertical="distributed"/>
    </xf>
    <xf numFmtId="0" fontId="1" fillId="0" borderId="27" xfId="1" applyBorder="1" applyAlignment="1">
      <alignment horizontal="right" vertical="distributed"/>
    </xf>
    <xf numFmtId="0" fontId="1" fillId="0" borderId="66" xfId="1" applyBorder="1" applyAlignment="1">
      <alignment horizontal="right" vertical="distributed"/>
    </xf>
    <xf numFmtId="0" fontId="4" fillId="0" borderId="29" xfId="2" applyFont="1" applyBorder="1" applyAlignment="1"/>
    <xf numFmtId="0" fontId="1" fillId="0" borderId="5" xfId="2" applyBorder="1" applyAlignment="1"/>
    <xf numFmtId="0" fontId="1" fillId="0" borderId="4" xfId="1" applyBorder="1" applyAlignment="1">
      <alignment horizontal="right" vertical="distributed"/>
    </xf>
    <xf numFmtId="0" fontId="1" fillId="0" borderId="0" xfId="1" applyAlignment="1">
      <alignment horizontal="right" vertical="distributed"/>
    </xf>
    <xf numFmtId="0" fontId="1" fillId="0" borderId="28" xfId="1" applyBorder="1" applyAlignment="1">
      <alignment horizontal="right" vertical="distributed"/>
    </xf>
    <xf numFmtId="178" fontId="1" fillId="4" borderId="1" xfId="1" applyNumberFormat="1" applyFill="1" applyBorder="1" applyAlignment="1"/>
    <xf numFmtId="178" fontId="1" fillId="4" borderId="22" xfId="1" applyNumberFormat="1" applyFill="1" applyBorder="1" applyAlignment="1"/>
    <xf numFmtId="0" fontId="1" fillId="0" borderId="28" xfId="1" applyBorder="1" applyAlignment="1">
      <alignment horizontal="center" vertical="distributed"/>
    </xf>
    <xf numFmtId="0" fontId="4" fillId="0" borderId="0" xfId="2" applyFont="1" applyBorder="1" applyAlignment="1">
      <alignment horizontal="right"/>
    </xf>
    <xf numFmtId="0" fontId="4" fillId="0" borderId="43" xfId="2" applyFont="1" applyBorder="1" applyAlignment="1">
      <alignment horizontal="right"/>
    </xf>
    <xf numFmtId="0" fontId="1" fillId="0" borderId="35" xfId="1" applyBorder="1" applyAlignment="1">
      <alignment horizontal="left" vertical="center"/>
    </xf>
    <xf numFmtId="182" fontId="1" fillId="5" borderId="0" xfId="1" applyNumberFormat="1" applyFill="1">
      <alignment vertical="center"/>
    </xf>
    <xf numFmtId="178" fontId="1" fillId="3" borderId="35" xfId="1" applyNumberFormat="1" applyFill="1" applyBorder="1">
      <alignment vertical="center"/>
    </xf>
    <xf numFmtId="178" fontId="1" fillId="0" borderId="35" xfId="1" applyNumberFormat="1" applyBorder="1">
      <alignment vertical="center"/>
    </xf>
    <xf numFmtId="178" fontId="1" fillId="0" borderId="37" xfId="1" applyNumberFormat="1" applyBorder="1">
      <alignment vertical="center"/>
    </xf>
    <xf numFmtId="0" fontId="1" fillId="0" borderId="1" xfId="1" applyBorder="1" applyAlignment="1">
      <alignment horizontal="left" vertical="center"/>
    </xf>
    <xf numFmtId="182" fontId="1" fillId="5" borderId="38" xfId="1" applyNumberFormat="1" applyFill="1" applyBorder="1">
      <alignment vertical="center"/>
    </xf>
    <xf numFmtId="178" fontId="1" fillId="3" borderId="1" xfId="2" applyNumberFormat="1" applyFill="1" applyBorder="1" applyAlignment="1"/>
    <xf numFmtId="182" fontId="1" fillId="0" borderId="38" xfId="2" applyNumberFormat="1" applyBorder="1" applyAlignment="1">
      <alignment horizontal="right"/>
    </xf>
    <xf numFmtId="178" fontId="1" fillId="0" borderId="1" xfId="2" applyNumberFormat="1" applyBorder="1" applyAlignment="1"/>
    <xf numFmtId="178" fontId="1" fillId="0" borderId="22" xfId="2" applyNumberFormat="1" applyBorder="1" applyAlignment="1"/>
    <xf numFmtId="182" fontId="1" fillId="0" borderId="0" xfId="2" applyNumberFormat="1" applyBorder="1" applyAlignment="1">
      <alignment horizontal="right"/>
    </xf>
    <xf numFmtId="182" fontId="1" fillId="0" borderId="45" xfId="2" applyNumberFormat="1" applyBorder="1" applyAlignment="1">
      <alignment horizontal="right"/>
    </xf>
    <xf numFmtId="182" fontId="1" fillId="4" borderId="39" xfId="2" applyNumberFormat="1" applyFill="1" applyBorder="1" applyAlignment="1">
      <alignment horizontal="right" vertical="center"/>
    </xf>
    <xf numFmtId="178" fontId="1" fillId="4" borderId="41" xfId="2" applyNumberFormat="1" applyFill="1" applyBorder="1"/>
    <xf numFmtId="178" fontId="1" fillId="4" borderId="42" xfId="2" applyNumberFormat="1" applyFill="1" applyBorder="1"/>
    <xf numFmtId="0" fontId="1" fillId="0" borderId="16" xfId="2" applyFont="1" applyFill="1" applyBorder="1" applyAlignment="1">
      <alignment vertical="center"/>
    </xf>
    <xf numFmtId="182" fontId="1" fillId="5" borderId="33" xfId="1" applyNumberFormat="1" applyFill="1" applyBorder="1">
      <alignment vertical="center"/>
    </xf>
    <xf numFmtId="178" fontId="1" fillId="3" borderId="8" xfId="2" applyNumberFormat="1" applyFill="1" applyBorder="1"/>
    <xf numFmtId="178" fontId="1" fillId="0" borderId="8" xfId="1" applyNumberFormat="1" applyBorder="1">
      <alignment vertical="center"/>
    </xf>
    <xf numFmtId="178" fontId="1" fillId="0" borderId="21" xfId="1" applyNumberFormat="1" applyBorder="1">
      <alignment vertical="center"/>
    </xf>
    <xf numFmtId="0" fontId="1" fillId="0" borderId="1" xfId="2" applyFont="1" applyFill="1" applyBorder="1" applyAlignment="1">
      <alignment vertical="center"/>
    </xf>
    <xf numFmtId="178" fontId="1" fillId="3" borderId="1" xfId="2" applyNumberFormat="1" applyFill="1" applyBorder="1"/>
    <xf numFmtId="182" fontId="1" fillId="0" borderId="38" xfId="1" applyNumberFormat="1" applyBorder="1">
      <alignment vertical="center"/>
    </xf>
    <xf numFmtId="178" fontId="1" fillId="0" borderId="1" xfId="2" applyNumberFormat="1" applyFill="1" applyBorder="1"/>
    <xf numFmtId="182" fontId="1" fillId="0" borderId="38" xfId="2" applyNumberFormat="1" applyFill="1" applyBorder="1" applyAlignment="1">
      <alignment horizontal="right" vertical="center"/>
    </xf>
    <xf numFmtId="178" fontId="1" fillId="0" borderId="22" xfId="2" applyNumberFormat="1" applyFill="1" applyBorder="1"/>
    <xf numFmtId="182" fontId="1" fillId="0" borderId="38" xfId="1" applyNumberFormat="1" applyFill="1" applyBorder="1">
      <alignment vertical="center"/>
    </xf>
    <xf numFmtId="182" fontId="1" fillId="0" borderId="31" xfId="2" applyNumberFormat="1" applyFill="1" applyBorder="1" applyAlignment="1">
      <alignment horizontal="right" vertical="center"/>
    </xf>
    <xf numFmtId="178" fontId="1" fillId="0" borderId="35" xfId="2" applyNumberFormat="1" applyFill="1" applyBorder="1"/>
    <xf numFmtId="178" fontId="1" fillId="0" borderId="37" xfId="2" applyNumberFormat="1" applyFill="1" applyBorder="1"/>
    <xf numFmtId="182" fontId="1" fillId="0" borderId="49" xfId="2" applyNumberFormat="1" applyFill="1" applyBorder="1" applyAlignment="1">
      <alignment horizontal="right" vertical="center"/>
    </xf>
    <xf numFmtId="178" fontId="1" fillId="0" borderId="50" xfId="2" applyNumberFormat="1" applyFill="1" applyBorder="1"/>
    <xf numFmtId="178" fontId="1" fillId="0" borderId="51" xfId="2" applyNumberFormat="1" applyFill="1" applyBorder="1"/>
    <xf numFmtId="9" fontId="1" fillId="4" borderId="53" xfId="1" applyNumberFormat="1" applyFill="1" applyBorder="1" applyAlignment="1">
      <alignment horizontal="right" vertical="center"/>
    </xf>
    <xf numFmtId="182" fontId="1" fillId="5" borderId="54" xfId="1" applyNumberFormat="1" applyFill="1" applyBorder="1">
      <alignment vertical="center"/>
    </xf>
    <xf numFmtId="178" fontId="1" fillId="3" borderId="55" xfId="1" applyNumberFormat="1" applyFill="1" applyBorder="1" applyAlignment="1">
      <alignment horizontal="right" vertical="center"/>
    </xf>
    <xf numFmtId="178" fontId="1" fillId="4" borderId="55" xfId="1" applyNumberFormat="1" applyFill="1" applyBorder="1">
      <alignment vertical="center"/>
    </xf>
    <xf numFmtId="178" fontId="1" fillId="4" borderId="56" xfId="1" applyNumberFormat="1" applyFill="1" applyBorder="1">
      <alignment vertical="center"/>
    </xf>
    <xf numFmtId="179" fontId="1" fillId="0" borderId="16" xfId="1" applyNumberFormat="1" applyBorder="1">
      <alignment vertical="center"/>
    </xf>
    <xf numFmtId="179" fontId="1" fillId="0" borderId="17" xfId="1" applyNumberFormat="1" applyBorder="1">
      <alignment vertical="center"/>
    </xf>
    <xf numFmtId="179" fontId="1" fillId="0" borderId="1" xfId="1" applyNumberFormat="1" applyBorder="1">
      <alignment vertical="center"/>
    </xf>
    <xf numFmtId="179" fontId="1" fillId="0" borderId="22" xfId="1" applyNumberFormat="1" applyBorder="1">
      <alignment vertical="center"/>
    </xf>
    <xf numFmtId="178" fontId="1" fillId="4" borderId="41" xfId="1" applyNumberFormat="1" applyFill="1" applyBorder="1">
      <alignment vertical="center"/>
    </xf>
    <xf numFmtId="178" fontId="1" fillId="4" borderId="42" xfId="1" applyNumberFormat="1" applyFill="1" applyBorder="1">
      <alignment vertical="center"/>
    </xf>
    <xf numFmtId="178" fontId="1" fillId="0" borderId="0" xfId="1" applyNumberFormat="1">
      <alignment vertical="center"/>
    </xf>
    <xf numFmtId="0" fontId="1" fillId="0" borderId="8" xfId="1" applyBorder="1" applyAlignment="1">
      <alignment horizontal="center" vertical="center"/>
    </xf>
    <xf numFmtId="0" fontId="1" fillId="0" borderId="44" xfId="1" applyBorder="1">
      <alignment vertical="center"/>
    </xf>
    <xf numFmtId="0" fontId="1" fillId="0" borderId="43" xfId="1" applyBorder="1">
      <alignment vertical="center"/>
    </xf>
    <xf numFmtId="179" fontId="1" fillId="0" borderId="8" xfId="1" applyNumberFormat="1" applyBorder="1">
      <alignment vertical="center"/>
    </xf>
    <xf numFmtId="179" fontId="1" fillId="0" borderId="21" xfId="1" applyNumberFormat="1" applyBorder="1">
      <alignment vertical="center"/>
    </xf>
    <xf numFmtId="0" fontId="7" fillId="0" borderId="59" xfId="1" applyFont="1" applyFill="1" applyBorder="1" applyAlignment="1">
      <alignment horizontal="center" vertical="center"/>
    </xf>
    <xf numFmtId="0" fontId="0" fillId="6" borderId="1" xfId="0" applyFill="1" applyBorder="1" applyAlignment="1">
      <alignment horizontal="center"/>
    </xf>
    <xf numFmtId="0" fontId="0" fillId="3" borderId="9" xfId="2" applyFont="1" applyFill="1" applyBorder="1" applyAlignment="1">
      <alignment horizontal="center"/>
    </xf>
    <xf numFmtId="0" fontId="0" fillId="0" borderId="9" xfId="2" applyFont="1" applyBorder="1" applyAlignment="1">
      <alignment horizontal="center"/>
    </xf>
    <xf numFmtId="0" fontId="3" fillId="0" borderId="0" xfId="1" applyFont="1">
      <alignment vertical="center"/>
    </xf>
    <xf numFmtId="0" fontId="4" fillId="0" borderId="45" xfId="0" applyFont="1" applyBorder="1" applyAlignment="1">
      <alignment horizontal="center" vertical="center"/>
    </xf>
    <xf numFmtId="0" fontId="0" fillId="0" borderId="36" xfId="0" applyBorder="1" applyAlignment="1">
      <alignment horizontal="center" vertical="center"/>
    </xf>
    <xf numFmtId="0" fontId="4" fillId="0" borderId="45" xfId="0" applyFont="1" applyFill="1" applyBorder="1" applyAlignment="1">
      <alignment horizontal="center" vertical="center"/>
    </xf>
    <xf numFmtId="0" fontId="0" fillId="0" borderId="36" xfId="0" applyFill="1" applyBorder="1" applyAlignment="1">
      <alignment horizontal="center" vertical="center"/>
    </xf>
    <xf numFmtId="0" fontId="4" fillId="0" borderId="19" xfId="0" applyFont="1" applyBorder="1" applyAlignment="1">
      <alignment horizontal="center" vertical="center"/>
    </xf>
    <xf numFmtId="0" fontId="0" fillId="0" borderId="18" xfId="0" applyBorder="1" applyAlignment="1">
      <alignment horizontal="center" vertical="center"/>
    </xf>
    <xf numFmtId="0" fontId="4" fillId="0" borderId="4" xfId="0" applyFont="1" applyBorder="1" applyAlignment="1">
      <alignment horizontal="right"/>
    </xf>
    <xf numFmtId="0" fontId="0" fillId="0" borderId="5" xfId="0" applyBorder="1" applyAlignment="1">
      <alignment horizontal="right"/>
    </xf>
    <xf numFmtId="0" fontId="4" fillId="0" borderId="5" xfId="0" applyFont="1" applyBorder="1" applyAlignment="1">
      <alignment horizontal="right"/>
    </xf>
    <xf numFmtId="0" fontId="4" fillId="0" borderId="44" xfId="0" applyFont="1" applyBorder="1" applyAlignment="1">
      <alignment horizontal="right"/>
    </xf>
    <xf numFmtId="0" fontId="4" fillId="0" borderId="43" xfId="0" applyFont="1" applyBorder="1" applyAlignment="1">
      <alignment horizontal="right"/>
    </xf>
    <xf numFmtId="0" fontId="7" fillId="0" borderId="45" xfId="0" applyFont="1" applyBorder="1" applyAlignment="1">
      <alignment horizontal="right" vertical="center"/>
    </xf>
    <xf numFmtId="0" fontId="0" fillId="0" borderId="36" xfId="0" applyBorder="1" applyAlignment="1">
      <alignment horizontal="right" vertical="center"/>
    </xf>
    <xf numFmtId="0" fontId="4" fillId="0" borderId="7" xfId="0" applyFont="1" applyBorder="1" applyAlignment="1">
      <alignment vertical="center" textRotation="255"/>
    </xf>
    <xf numFmtId="0" fontId="0" fillId="0" borderId="7" xfId="0" applyBorder="1" applyAlignment="1">
      <alignment vertical="center" textRotation="255"/>
    </xf>
    <xf numFmtId="0" fontId="0" fillId="0" borderId="67" xfId="0" applyBorder="1" applyAlignment="1">
      <alignment vertical="center" textRotation="255"/>
    </xf>
    <xf numFmtId="0" fontId="11" fillId="0" borderId="19" xfId="0" applyFont="1" applyBorder="1" applyAlignment="1">
      <alignment horizontal="right" vertical="center"/>
    </xf>
    <xf numFmtId="0" fontId="0" fillId="0" borderId="18" xfId="0" applyBorder="1" applyAlignment="1">
      <alignment horizontal="right" vertical="center"/>
    </xf>
    <xf numFmtId="0" fontId="3" fillId="4" borderId="68" xfId="2" applyFont="1" applyFill="1" applyBorder="1" applyAlignment="1">
      <alignment horizontal="right" vertical="center"/>
    </xf>
    <xf numFmtId="0" fontId="8" fillId="4" borderId="40" xfId="2" applyFont="1" applyFill="1" applyBorder="1" applyAlignment="1">
      <alignment horizontal="right" vertical="center"/>
    </xf>
    <xf numFmtId="0" fontId="4" fillId="0" borderId="69" xfId="2" applyFont="1" applyBorder="1" applyAlignment="1">
      <alignment horizontal="center" vertical="center"/>
    </xf>
    <xf numFmtId="0" fontId="1" fillId="0" borderId="14" xfId="2" applyBorder="1" applyAlignment="1">
      <alignment horizontal="center" vertical="center"/>
    </xf>
    <xf numFmtId="0" fontId="4" fillId="0" borderId="70" xfId="2" applyFont="1" applyBorder="1" applyAlignment="1">
      <alignment horizontal="center" vertical="center"/>
    </xf>
    <xf numFmtId="0" fontId="1" fillId="0" borderId="18" xfId="2" applyBorder="1" applyAlignment="1">
      <alignment horizontal="center" vertical="center"/>
    </xf>
    <xf numFmtId="0" fontId="4" fillId="0" borderId="58" xfId="2" applyFont="1" applyBorder="1" applyAlignment="1">
      <alignment vertical="center" textRotation="255"/>
    </xf>
    <xf numFmtId="0" fontId="1" fillId="0" borderId="58" xfId="2" applyBorder="1" applyAlignment="1">
      <alignment vertical="center" textRotation="255"/>
    </xf>
    <xf numFmtId="0" fontId="1" fillId="0" borderId="71" xfId="2" applyBorder="1" applyAlignment="1">
      <alignment vertical="center" textRotation="255"/>
    </xf>
    <xf numFmtId="0" fontId="4" fillId="0" borderId="44" xfId="2" applyFont="1" applyBorder="1" applyAlignment="1">
      <alignment horizontal="center"/>
    </xf>
    <xf numFmtId="0" fontId="4" fillId="0" borderId="43" xfId="2" applyFont="1" applyBorder="1" applyAlignment="1">
      <alignment horizontal="center"/>
    </xf>
    <xf numFmtId="0" fontId="1" fillId="0" borderId="45" xfId="1" applyFont="1" applyBorder="1" applyAlignment="1">
      <alignment horizontal="center"/>
    </xf>
    <xf numFmtId="0" fontId="1" fillId="0" borderId="36" xfId="1" applyFont="1" applyBorder="1" applyAlignment="1">
      <alignment horizontal="center"/>
    </xf>
    <xf numFmtId="0" fontId="6" fillId="0" borderId="29" xfId="2" applyFont="1" applyBorder="1" applyAlignment="1">
      <alignment horizontal="center"/>
    </xf>
    <xf numFmtId="0" fontId="9" fillId="0" borderId="5" xfId="1" applyFont="1" applyBorder="1" applyAlignment="1">
      <alignment horizontal="center"/>
    </xf>
    <xf numFmtId="0" fontId="4" fillId="0" borderId="45" xfId="2" applyFont="1" applyBorder="1" applyAlignment="1">
      <alignment horizontal="center"/>
    </xf>
    <xf numFmtId="0" fontId="4" fillId="0" borderId="36" xfId="2" applyFont="1" applyBorder="1" applyAlignment="1">
      <alignment horizontal="center"/>
    </xf>
  </cellXfs>
  <cellStyles count="3">
    <cellStyle name="標準" xfId="0" builtinId="0"/>
    <cellStyle name="標準_kyasyufuro.xls" xfId="1" xr:uid="{00000000-0005-0000-0000-000001000000}"/>
    <cellStyle name="標準_Sheet1"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333375</xdr:colOff>
      <xdr:row>3</xdr:row>
      <xdr:rowOff>142875</xdr:rowOff>
    </xdr:from>
    <xdr:to>
      <xdr:col>4</xdr:col>
      <xdr:colOff>352425</xdr:colOff>
      <xdr:row>3</xdr:row>
      <xdr:rowOff>609600</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bwMode="auto">
        <a:xfrm>
          <a:off x="1790700" y="781050"/>
          <a:ext cx="971550" cy="466725"/>
        </a:xfrm>
        <a:prstGeom prst="wedgeRoundRectCallout">
          <a:avLst>
            <a:gd name="adj1" fmla="val -61029"/>
            <a:gd name="adj2" fmla="val -69079"/>
            <a:gd name="adj3" fmla="val 16667"/>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lnSpc>
              <a:spcPts val="1300"/>
            </a:lnSpc>
          </a:pPr>
          <a:r>
            <a:rPr kumimoji="1" lang="ja-JP" altLang="en-US" sz="1100"/>
            <a:t>前年の西暦を記入</a:t>
          </a:r>
        </a:p>
      </xdr:txBody>
    </xdr:sp>
    <xdr:clientData/>
  </xdr:twoCellAnchor>
  <xdr:twoCellAnchor>
    <xdr:from>
      <xdr:col>3</xdr:col>
      <xdr:colOff>85725</xdr:colOff>
      <xdr:row>5</xdr:row>
      <xdr:rowOff>9525</xdr:rowOff>
    </xdr:from>
    <xdr:to>
      <xdr:col>5</xdr:col>
      <xdr:colOff>447675</xdr:colOff>
      <xdr:row>7</xdr:row>
      <xdr:rowOff>19050</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bwMode="auto">
        <a:xfrm>
          <a:off x="2038350" y="2114550"/>
          <a:ext cx="1276350" cy="466725"/>
        </a:xfrm>
        <a:prstGeom prst="wedgeRoundRectCallout">
          <a:avLst>
            <a:gd name="adj1" fmla="val -61029"/>
            <a:gd name="adj2" fmla="val -69079"/>
            <a:gd name="adj3" fmla="val 16667"/>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r>
            <a:rPr kumimoji="1" lang="ja-JP" altLang="en-US" sz="1100"/>
            <a:t>前年の</a:t>
          </a:r>
          <a:r>
            <a:rPr kumimoji="1" lang="en-US" altLang="ja-JP" sz="1100"/>
            <a:t>12/31</a:t>
          </a:r>
          <a:r>
            <a:rPr kumimoji="1" lang="ja-JP" altLang="en-US" sz="1100"/>
            <a:t>時点の年齢を記入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1009650</xdr:colOff>
      <xdr:row>45</xdr:row>
      <xdr:rowOff>152400</xdr:rowOff>
    </xdr:from>
    <xdr:to>
      <xdr:col>4</xdr:col>
      <xdr:colOff>666750</xdr:colOff>
      <xdr:row>47</xdr:row>
      <xdr:rowOff>66675</xdr:rowOff>
    </xdr:to>
    <xdr:sp macro="" textlink="">
      <xdr:nvSpPr>
        <xdr:cNvPr id="1025" name="AutoShape 1">
          <a:extLst>
            <a:ext uri="{FF2B5EF4-FFF2-40B4-BE49-F238E27FC236}">
              <a16:creationId xmlns:a16="http://schemas.microsoft.com/office/drawing/2014/main" id="{00000000-0008-0000-0100-000001040000}"/>
            </a:ext>
          </a:extLst>
        </xdr:cNvPr>
        <xdr:cNvSpPr>
          <a:spLocks noChangeArrowheads="1"/>
        </xdr:cNvSpPr>
      </xdr:nvSpPr>
      <xdr:spPr bwMode="auto">
        <a:xfrm>
          <a:off x="1362075" y="10267950"/>
          <a:ext cx="1628775" cy="371475"/>
        </a:xfrm>
        <a:prstGeom prst="wedgeRoundRectCallout">
          <a:avLst>
            <a:gd name="adj1" fmla="val -2046"/>
            <a:gd name="adj2" fmla="val -35384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万円単位で入力します。</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581025</xdr:colOff>
      <xdr:row>0</xdr:row>
      <xdr:rowOff>114300</xdr:rowOff>
    </xdr:from>
    <xdr:to>
      <xdr:col>7</xdr:col>
      <xdr:colOff>400050</xdr:colOff>
      <xdr:row>3</xdr:row>
      <xdr:rowOff>47625</xdr:rowOff>
    </xdr:to>
    <xdr:sp macro="" textlink="">
      <xdr:nvSpPr>
        <xdr:cNvPr id="2" name="角丸四角形吹き出し 1">
          <a:extLst>
            <a:ext uri="{FF2B5EF4-FFF2-40B4-BE49-F238E27FC236}">
              <a16:creationId xmlns:a16="http://schemas.microsoft.com/office/drawing/2014/main" id="{00000000-0008-0000-0300-000002000000}"/>
            </a:ext>
          </a:extLst>
        </xdr:cNvPr>
        <xdr:cNvSpPr/>
      </xdr:nvSpPr>
      <xdr:spPr bwMode="auto">
        <a:xfrm>
          <a:off x="3581400" y="114300"/>
          <a:ext cx="1171575" cy="495300"/>
        </a:xfrm>
        <a:prstGeom prst="wedgeRoundRectCallout">
          <a:avLst>
            <a:gd name="adj1" fmla="val -90999"/>
            <a:gd name="adj2" fmla="val 116346"/>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lnSpc>
              <a:spcPts val="1300"/>
            </a:lnSpc>
          </a:pPr>
          <a:r>
            <a:rPr kumimoji="1" lang="ja-JP" altLang="en-US" sz="1100"/>
            <a:t>黄色いセルに前年の西暦を記入</a:t>
          </a:r>
        </a:p>
      </xdr:txBody>
    </xdr:sp>
    <xdr:clientData/>
  </xdr:twoCellAnchor>
  <xdr:twoCellAnchor>
    <xdr:from>
      <xdr:col>5</xdr:col>
      <xdr:colOff>276225</xdr:colOff>
      <xdr:row>11</xdr:row>
      <xdr:rowOff>114300</xdr:rowOff>
    </xdr:from>
    <xdr:to>
      <xdr:col>7</xdr:col>
      <xdr:colOff>238125</xdr:colOff>
      <xdr:row>14</xdr:row>
      <xdr:rowOff>171450</xdr:rowOff>
    </xdr:to>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bwMode="auto">
        <a:xfrm>
          <a:off x="3276600" y="2190750"/>
          <a:ext cx="1314450" cy="628650"/>
        </a:xfrm>
        <a:prstGeom prst="wedgeRoundRectCallout">
          <a:avLst>
            <a:gd name="adj1" fmla="val -95064"/>
            <a:gd name="adj2" fmla="val -10288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lnSpc>
              <a:spcPts val="1300"/>
            </a:lnSpc>
          </a:pPr>
          <a:r>
            <a:rPr kumimoji="1" lang="ja-JP" altLang="en-US" sz="1100"/>
            <a:t>黄色いセルにその年の</a:t>
          </a:r>
          <a:r>
            <a:rPr kumimoji="1" lang="en-US" altLang="ja-JP" sz="1100"/>
            <a:t>12/31</a:t>
          </a:r>
          <a:r>
            <a:rPr kumimoji="1" lang="ja-JP" altLang="en-US" sz="1100"/>
            <a:t>現在の年齢を記入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28"/>
  <sheetViews>
    <sheetView tabSelected="1" view="pageLayout" zoomScaleNormal="100" workbookViewId="0">
      <selection activeCell="V1" sqref="V1"/>
    </sheetView>
  </sheetViews>
  <sheetFormatPr defaultColWidth="8.90625" defaultRowHeight="13" x14ac:dyDescent="0.2"/>
  <cols>
    <col min="1" max="1" width="3" customWidth="1"/>
    <col min="2" max="2" width="16.08984375" style="1" customWidth="1"/>
    <col min="3" max="3" width="6.453125" bestFit="1" customWidth="1"/>
    <col min="4" max="23" width="6" bestFit="1" customWidth="1"/>
  </cols>
  <sheetData>
    <row r="1" spans="1:23" ht="23.25" customHeight="1" x14ac:dyDescent="0.25">
      <c r="A1" s="2" t="s">
        <v>55</v>
      </c>
      <c r="B1" s="4"/>
    </row>
    <row r="2" spans="1:23" x14ac:dyDescent="0.2">
      <c r="A2" s="258" t="s">
        <v>56</v>
      </c>
      <c r="B2" s="259"/>
      <c r="C2" s="3">
        <v>0</v>
      </c>
      <c r="D2" s="3">
        <v>1</v>
      </c>
      <c r="E2" s="3">
        <f t="shared" ref="E2:W2" si="0">D2+1</f>
        <v>2</v>
      </c>
      <c r="F2" s="3">
        <f t="shared" si="0"/>
        <v>3</v>
      </c>
      <c r="G2" s="3">
        <f t="shared" si="0"/>
        <v>4</v>
      </c>
      <c r="H2" s="3">
        <f t="shared" si="0"/>
        <v>5</v>
      </c>
      <c r="I2" s="3">
        <f t="shared" si="0"/>
        <v>6</v>
      </c>
      <c r="J2" s="3">
        <f t="shared" si="0"/>
        <v>7</v>
      </c>
      <c r="K2" s="3">
        <f t="shared" si="0"/>
        <v>8</v>
      </c>
      <c r="L2" s="3">
        <f t="shared" si="0"/>
        <v>9</v>
      </c>
      <c r="M2" s="3">
        <f t="shared" si="0"/>
        <v>10</v>
      </c>
      <c r="N2" s="3">
        <f t="shared" si="0"/>
        <v>11</v>
      </c>
      <c r="O2" s="3">
        <f t="shared" si="0"/>
        <v>12</v>
      </c>
      <c r="P2" s="3">
        <f t="shared" si="0"/>
        <v>13</v>
      </c>
      <c r="Q2" s="3">
        <f t="shared" si="0"/>
        <v>14</v>
      </c>
      <c r="R2" s="3">
        <f t="shared" si="0"/>
        <v>15</v>
      </c>
      <c r="S2" s="3">
        <f t="shared" si="0"/>
        <v>16</v>
      </c>
      <c r="T2" s="3">
        <f t="shared" si="0"/>
        <v>17</v>
      </c>
      <c r="U2" s="3">
        <f t="shared" si="0"/>
        <v>18</v>
      </c>
      <c r="V2" s="3">
        <f t="shared" si="0"/>
        <v>19</v>
      </c>
      <c r="W2" s="3">
        <f t="shared" si="0"/>
        <v>20</v>
      </c>
    </row>
    <row r="3" spans="1:23" x14ac:dyDescent="0.2">
      <c r="A3" s="260" t="s">
        <v>57</v>
      </c>
      <c r="B3" s="261"/>
      <c r="C3" s="254">
        <v>0</v>
      </c>
      <c r="D3" s="20">
        <f t="shared" ref="D3:W3" si="1">C3+1</f>
        <v>1</v>
      </c>
      <c r="E3" s="20">
        <f t="shared" si="1"/>
        <v>2</v>
      </c>
      <c r="F3" s="20">
        <f t="shared" si="1"/>
        <v>3</v>
      </c>
      <c r="G3" s="20">
        <f t="shared" si="1"/>
        <v>4</v>
      </c>
      <c r="H3" s="20">
        <f t="shared" si="1"/>
        <v>5</v>
      </c>
      <c r="I3" s="20">
        <f t="shared" si="1"/>
        <v>6</v>
      </c>
      <c r="J3" s="20">
        <f t="shared" si="1"/>
        <v>7</v>
      </c>
      <c r="K3" s="20">
        <f t="shared" si="1"/>
        <v>8</v>
      </c>
      <c r="L3" s="20">
        <f t="shared" si="1"/>
        <v>9</v>
      </c>
      <c r="M3" s="20">
        <f t="shared" si="1"/>
        <v>10</v>
      </c>
      <c r="N3" s="20">
        <f t="shared" si="1"/>
        <v>11</v>
      </c>
      <c r="O3" s="20">
        <f t="shared" si="1"/>
        <v>12</v>
      </c>
      <c r="P3" s="20">
        <f t="shared" si="1"/>
        <v>13</v>
      </c>
      <c r="Q3" s="20">
        <f t="shared" si="1"/>
        <v>14</v>
      </c>
      <c r="R3" s="20">
        <f t="shared" si="1"/>
        <v>15</v>
      </c>
      <c r="S3" s="20">
        <f t="shared" si="1"/>
        <v>16</v>
      </c>
      <c r="T3" s="20">
        <f t="shared" si="1"/>
        <v>17</v>
      </c>
      <c r="U3" s="20">
        <f t="shared" si="1"/>
        <v>18</v>
      </c>
      <c r="V3" s="20">
        <f t="shared" si="1"/>
        <v>19</v>
      </c>
      <c r="W3" s="20">
        <f t="shared" si="1"/>
        <v>20</v>
      </c>
    </row>
    <row r="4" spans="1:23" ht="97.5" customHeight="1" thickBot="1" x14ac:dyDescent="0.25">
      <c r="A4" s="262" t="s">
        <v>58</v>
      </c>
      <c r="B4" s="263"/>
      <c r="C4" s="16"/>
      <c r="D4" s="13"/>
      <c r="E4" s="13"/>
      <c r="F4" s="13"/>
      <c r="G4" s="13"/>
      <c r="H4" s="13"/>
      <c r="I4" s="13"/>
      <c r="J4" s="13"/>
      <c r="K4" s="13"/>
      <c r="L4" s="13"/>
      <c r="M4" s="13"/>
      <c r="N4" s="13"/>
      <c r="O4" s="13"/>
      <c r="P4" s="13"/>
      <c r="Q4" s="13"/>
      <c r="R4" s="13"/>
      <c r="S4" s="13"/>
      <c r="T4" s="13"/>
      <c r="U4" s="13"/>
      <c r="V4" s="13"/>
      <c r="W4" s="13"/>
    </row>
    <row r="5" spans="1:23" ht="18" customHeight="1" thickTop="1" x14ac:dyDescent="0.2">
      <c r="A5" s="271" t="s">
        <v>59</v>
      </c>
      <c r="B5" s="15"/>
      <c r="C5" s="254">
        <v>0</v>
      </c>
      <c r="D5" s="20">
        <f t="shared" ref="D5:D10" si="2">C5+1</f>
        <v>1</v>
      </c>
      <c r="E5" s="20">
        <f t="shared" ref="E5:E10" si="3">D5+1</f>
        <v>2</v>
      </c>
      <c r="F5" s="20">
        <f t="shared" ref="F5:F10" si="4">E5+1</f>
        <v>3</v>
      </c>
      <c r="G5" s="20">
        <f t="shared" ref="G5:G10" si="5">F5+1</f>
        <v>4</v>
      </c>
      <c r="H5" s="20">
        <f t="shared" ref="H5:H10" si="6">G5+1</f>
        <v>5</v>
      </c>
      <c r="I5" s="20">
        <f t="shared" ref="I5:I10" si="7">H5+1</f>
        <v>6</v>
      </c>
      <c r="J5" s="20">
        <f t="shared" ref="J5:J10" si="8">I5+1</f>
        <v>7</v>
      </c>
      <c r="K5" s="20">
        <f t="shared" ref="K5:K10" si="9">J5+1</f>
        <v>8</v>
      </c>
      <c r="L5" s="20">
        <f t="shared" ref="L5:L10" si="10">K5+1</f>
        <v>9</v>
      </c>
      <c r="M5" s="20">
        <f t="shared" ref="M5:M10" si="11">L5+1</f>
        <v>10</v>
      </c>
      <c r="N5" s="20">
        <f t="shared" ref="N5:N10" si="12">M5+1</f>
        <v>11</v>
      </c>
      <c r="O5" s="20">
        <f t="shared" ref="O5:O10" si="13">N5+1</f>
        <v>12</v>
      </c>
      <c r="P5" s="20">
        <f t="shared" ref="P5:P10" si="14">O5+1</f>
        <v>13</v>
      </c>
      <c r="Q5" s="20">
        <f t="shared" ref="Q5:Q10" si="15">P5+1</f>
        <v>14</v>
      </c>
      <c r="R5" s="20">
        <f t="shared" ref="R5:R10" si="16">Q5+1</f>
        <v>15</v>
      </c>
      <c r="S5" s="20">
        <f t="shared" ref="S5:S10" si="17">R5+1</f>
        <v>16</v>
      </c>
      <c r="T5" s="20">
        <f t="shared" ref="T5:T10" si="18">S5+1</f>
        <v>17</v>
      </c>
      <c r="U5" s="20">
        <f t="shared" ref="U5:U10" si="19">T5+1</f>
        <v>18</v>
      </c>
      <c r="V5" s="20">
        <f t="shared" ref="V5:V10" si="20">U5+1</f>
        <v>19</v>
      </c>
      <c r="W5" s="20">
        <f t="shared" ref="W5:W10" si="21">V5+1</f>
        <v>20</v>
      </c>
    </row>
    <row r="6" spans="1:23" ht="18" customHeight="1" x14ac:dyDescent="0.2">
      <c r="A6" s="272"/>
      <c r="B6" s="5"/>
      <c r="C6" s="254">
        <v>0</v>
      </c>
      <c r="D6" s="20">
        <f t="shared" si="2"/>
        <v>1</v>
      </c>
      <c r="E6" s="20">
        <f t="shared" si="3"/>
        <v>2</v>
      </c>
      <c r="F6" s="20">
        <f t="shared" si="4"/>
        <v>3</v>
      </c>
      <c r="G6" s="20">
        <f t="shared" si="5"/>
        <v>4</v>
      </c>
      <c r="H6" s="20">
        <f t="shared" si="6"/>
        <v>5</v>
      </c>
      <c r="I6" s="20">
        <f t="shared" si="7"/>
        <v>6</v>
      </c>
      <c r="J6" s="20">
        <f t="shared" si="8"/>
        <v>7</v>
      </c>
      <c r="K6" s="20">
        <f t="shared" si="9"/>
        <v>8</v>
      </c>
      <c r="L6" s="20">
        <f t="shared" si="10"/>
        <v>9</v>
      </c>
      <c r="M6" s="20">
        <f t="shared" si="11"/>
        <v>10</v>
      </c>
      <c r="N6" s="20">
        <f t="shared" si="12"/>
        <v>11</v>
      </c>
      <c r="O6" s="20">
        <f t="shared" si="13"/>
        <v>12</v>
      </c>
      <c r="P6" s="20">
        <f t="shared" si="14"/>
        <v>13</v>
      </c>
      <c r="Q6" s="20">
        <f t="shared" si="15"/>
        <v>14</v>
      </c>
      <c r="R6" s="20">
        <f t="shared" si="16"/>
        <v>15</v>
      </c>
      <c r="S6" s="20">
        <f t="shared" si="17"/>
        <v>16</v>
      </c>
      <c r="T6" s="20">
        <f t="shared" si="18"/>
        <v>17</v>
      </c>
      <c r="U6" s="20">
        <f t="shared" si="19"/>
        <v>18</v>
      </c>
      <c r="V6" s="20">
        <f t="shared" si="20"/>
        <v>19</v>
      </c>
      <c r="W6" s="20">
        <f t="shared" si="21"/>
        <v>20</v>
      </c>
    </row>
    <row r="7" spans="1:23" ht="18" customHeight="1" x14ac:dyDescent="0.2">
      <c r="A7" s="272"/>
      <c r="B7" s="5"/>
      <c r="C7" s="254">
        <v>0</v>
      </c>
      <c r="D7" s="20">
        <f t="shared" si="2"/>
        <v>1</v>
      </c>
      <c r="E7" s="20">
        <f t="shared" si="3"/>
        <v>2</v>
      </c>
      <c r="F7" s="20">
        <f t="shared" si="4"/>
        <v>3</v>
      </c>
      <c r="G7" s="20">
        <f t="shared" si="5"/>
        <v>4</v>
      </c>
      <c r="H7" s="20">
        <f t="shared" si="6"/>
        <v>5</v>
      </c>
      <c r="I7" s="20">
        <f t="shared" si="7"/>
        <v>6</v>
      </c>
      <c r="J7" s="20">
        <f t="shared" si="8"/>
        <v>7</v>
      </c>
      <c r="K7" s="20">
        <f t="shared" si="9"/>
        <v>8</v>
      </c>
      <c r="L7" s="20">
        <f t="shared" si="10"/>
        <v>9</v>
      </c>
      <c r="M7" s="20">
        <f t="shared" si="11"/>
        <v>10</v>
      </c>
      <c r="N7" s="20">
        <f t="shared" si="12"/>
        <v>11</v>
      </c>
      <c r="O7" s="20">
        <f t="shared" si="13"/>
        <v>12</v>
      </c>
      <c r="P7" s="20">
        <f t="shared" si="14"/>
        <v>13</v>
      </c>
      <c r="Q7" s="20">
        <f t="shared" si="15"/>
        <v>14</v>
      </c>
      <c r="R7" s="20">
        <f t="shared" si="16"/>
        <v>15</v>
      </c>
      <c r="S7" s="20">
        <f t="shared" si="17"/>
        <v>16</v>
      </c>
      <c r="T7" s="20">
        <f t="shared" si="18"/>
        <v>17</v>
      </c>
      <c r="U7" s="20">
        <f t="shared" si="19"/>
        <v>18</v>
      </c>
      <c r="V7" s="20">
        <f t="shared" si="20"/>
        <v>19</v>
      </c>
      <c r="W7" s="20">
        <f t="shared" si="21"/>
        <v>20</v>
      </c>
    </row>
    <row r="8" spans="1:23" ht="18" customHeight="1" x14ac:dyDescent="0.2">
      <c r="A8" s="272"/>
      <c r="B8" s="5"/>
      <c r="C8" s="254">
        <v>0</v>
      </c>
      <c r="D8" s="20">
        <f t="shared" si="2"/>
        <v>1</v>
      </c>
      <c r="E8" s="20">
        <f t="shared" si="3"/>
        <v>2</v>
      </c>
      <c r="F8" s="20">
        <f t="shared" si="4"/>
        <v>3</v>
      </c>
      <c r="G8" s="20">
        <f t="shared" si="5"/>
        <v>4</v>
      </c>
      <c r="H8" s="20">
        <f t="shared" si="6"/>
        <v>5</v>
      </c>
      <c r="I8" s="20">
        <f t="shared" si="7"/>
        <v>6</v>
      </c>
      <c r="J8" s="20">
        <f t="shared" si="8"/>
        <v>7</v>
      </c>
      <c r="K8" s="20">
        <f t="shared" si="9"/>
        <v>8</v>
      </c>
      <c r="L8" s="20">
        <f t="shared" si="10"/>
        <v>9</v>
      </c>
      <c r="M8" s="20">
        <f t="shared" si="11"/>
        <v>10</v>
      </c>
      <c r="N8" s="20">
        <f t="shared" si="12"/>
        <v>11</v>
      </c>
      <c r="O8" s="20">
        <f t="shared" si="13"/>
        <v>12</v>
      </c>
      <c r="P8" s="20">
        <f t="shared" si="14"/>
        <v>13</v>
      </c>
      <c r="Q8" s="20">
        <f t="shared" si="15"/>
        <v>14</v>
      </c>
      <c r="R8" s="20">
        <f t="shared" si="16"/>
        <v>15</v>
      </c>
      <c r="S8" s="20">
        <f t="shared" si="17"/>
        <v>16</v>
      </c>
      <c r="T8" s="20">
        <f t="shared" si="18"/>
        <v>17</v>
      </c>
      <c r="U8" s="20">
        <f t="shared" si="19"/>
        <v>18</v>
      </c>
      <c r="V8" s="20">
        <f t="shared" si="20"/>
        <v>19</v>
      </c>
      <c r="W8" s="20">
        <f t="shared" si="21"/>
        <v>20</v>
      </c>
    </row>
    <row r="9" spans="1:23" ht="18" customHeight="1" x14ac:dyDescent="0.2">
      <c r="A9" s="272"/>
      <c r="B9" s="5"/>
      <c r="C9" s="254">
        <v>0</v>
      </c>
      <c r="D9" s="20">
        <f t="shared" si="2"/>
        <v>1</v>
      </c>
      <c r="E9" s="20">
        <f t="shared" si="3"/>
        <v>2</v>
      </c>
      <c r="F9" s="20">
        <f t="shared" si="4"/>
        <v>3</v>
      </c>
      <c r="G9" s="20">
        <f t="shared" si="5"/>
        <v>4</v>
      </c>
      <c r="H9" s="20">
        <f t="shared" si="6"/>
        <v>5</v>
      </c>
      <c r="I9" s="20">
        <f t="shared" si="7"/>
        <v>6</v>
      </c>
      <c r="J9" s="20">
        <f t="shared" si="8"/>
        <v>7</v>
      </c>
      <c r="K9" s="20">
        <f t="shared" si="9"/>
        <v>8</v>
      </c>
      <c r="L9" s="20">
        <f t="shared" si="10"/>
        <v>9</v>
      </c>
      <c r="M9" s="20">
        <f t="shared" si="11"/>
        <v>10</v>
      </c>
      <c r="N9" s="20">
        <f t="shared" si="12"/>
        <v>11</v>
      </c>
      <c r="O9" s="20">
        <f t="shared" si="13"/>
        <v>12</v>
      </c>
      <c r="P9" s="20">
        <f t="shared" si="14"/>
        <v>13</v>
      </c>
      <c r="Q9" s="20">
        <f t="shared" si="15"/>
        <v>14</v>
      </c>
      <c r="R9" s="20">
        <f t="shared" si="16"/>
        <v>15</v>
      </c>
      <c r="S9" s="20">
        <f t="shared" si="17"/>
        <v>16</v>
      </c>
      <c r="T9" s="20">
        <f t="shared" si="18"/>
        <v>17</v>
      </c>
      <c r="U9" s="20">
        <f t="shared" si="19"/>
        <v>18</v>
      </c>
      <c r="V9" s="20">
        <f t="shared" si="20"/>
        <v>19</v>
      </c>
      <c r="W9" s="20">
        <f t="shared" si="21"/>
        <v>20</v>
      </c>
    </row>
    <row r="10" spans="1:23" ht="18" customHeight="1" thickBot="1" x14ac:dyDescent="0.25">
      <c r="A10" s="273"/>
      <c r="B10" s="6"/>
      <c r="C10" s="254">
        <v>0</v>
      </c>
      <c r="D10" s="20">
        <f t="shared" si="2"/>
        <v>1</v>
      </c>
      <c r="E10" s="20">
        <f t="shared" si="3"/>
        <v>2</v>
      </c>
      <c r="F10" s="20">
        <f t="shared" si="4"/>
        <v>3</v>
      </c>
      <c r="G10" s="20">
        <f t="shared" si="5"/>
        <v>4</v>
      </c>
      <c r="H10" s="20">
        <f t="shared" si="6"/>
        <v>5</v>
      </c>
      <c r="I10" s="20">
        <f t="shared" si="7"/>
        <v>6</v>
      </c>
      <c r="J10" s="20">
        <f t="shared" si="8"/>
        <v>7</v>
      </c>
      <c r="K10" s="20">
        <f t="shared" si="9"/>
        <v>8</v>
      </c>
      <c r="L10" s="20">
        <f t="shared" si="10"/>
        <v>9</v>
      </c>
      <c r="M10" s="20">
        <f t="shared" si="11"/>
        <v>10</v>
      </c>
      <c r="N10" s="20">
        <f t="shared" si="12"/>
        <v>11</v>
      </c>
      <c r="O10" s="20">
        <f t="shared" si="13"/>
        <v>12</v>
      </c>
      <c r="P10" s="20">
        <f t="shared" si="14"/>
        <v>13</v>
      </c>
      <c r="Q10" s="20">
        <f t="shared" si="15"/>
        <v>14</v>
      </c>
      <c r="R10" s="20">
        <f t="shared" si="16"/>
        <v>15</v>
      </c>
      <c r="S10" s="20">
        <f t="shared" si="17"/>
        <v>16</v>
      </c>
      <c r="T10" s="20">
        <f t="shared" si="18"/>
        <v>17</v>
      </c>
      <c r="U10" s="20">
        <f t="shared" si="19"/>
        <v>18</v>
      </c>
      <c r="V10" s="20">
        <f t="shared" si="20"/>
        <v>19</v>
      </c>
      <c r="W10" s="20">
        <f t="shared" si="21"/>
        <v>20</v>
      </c>
    </row>
    <row r="11" spans="1:23" ht="13.5" thickTop="1" x14ac:dyDescent="0.2">
      <c r="A11" s="7" t="s">
        <v>60</v>
      </c>
      <c r="B11" s="8"/>
      <c r="C11" s="17"/>
      <c r="D11" s="17"/>
      <c r="E11" s="17"/>
      <c r="F11" s="17"/>
      <c r="G11" s="17"/>
      <c r="H11" s="17"/>
      <c r="I11" s="17"/>
      <c r="J11" s="17"/>
      <c r="K11" s="17"/>
      <c r="L11" s="17"/>
      <c r="M11" s="17"/>
      <c r="N11" s="17"/>
      <c r="O11" s="17"/>
      <c r="P11" s="17"/>
      <c r="Q11" s="17"/>
      <c r="R11" s="17"/>
      <c r="S11" s="17"/>
      <c r="T11" s="17"/>
      <c r="U11" s="17"/>
      <c r="V11" s="17"/>
      <c r="W11" s="17"/>
    </row>
    <row r="12" spans="1:23" x14ac:dyDescent="0.2">
      <c r="A12" s="264" t="s">
        <v>61</v>
      </c>
      <c r="B12" s="265"/>
      <c r="C12" s="11"/>
      <c r="D12" s="11"/>
      <c r="E12" s="11"/>
      <c r="F12" s="11"/>
      <c r="G12" s="11"/>
      <c r="H12" s="11"/>
      <c r="I12" s="11"/>
      <c r="J12" s="11"/>
      <c r="K12" s="11"/>
      <c r="L12" s="11"/>
      <c r="M12" s="11"/>
      <c r="N12" s="11"/>
      <c r="O12" s="11"/>
      <c r="P12" s="11"/>
      <c r="Q12" s="11"/>
      <c r="R12" s="11"/>
      <c r="S12" s="11"/>
      <c r="T12" s="11"/>
      <c r="U12" s="11"/>
      <c r="V12" s="11"/>
      <c r="W12" s="11"/>
    </row>
    <row r="13" spans="1:23" x14ac:dyDescent="0.2">
      <c r="A13" s="264" t="s">
        <v>62</v>
      </c>
      <c r="B13" s="265"/>
      <c r="C13" s="11"/>
      <c r="D13" s="11"/>
      <c r="E13" s="11"/>
      <c r="F13" s="11"/>
      <c r="G13" s="11"/>
      <c r="H13" s="11"/>
      <c r="I13" s="11"/>
      <c r="J13" s="11"/>
      <c r="K13" s="11"/>
      <c r="L13" s="11"/>
      <c r="M13" s="11"/>
      <c r="N13" s="11"/>
      <c r="O13" s="11"/>
      <c r="P13" s="11"/>
      <c r="Q13" s="11"/>
      <c r="R13" s="11"/>
      <c r="S13" s="11"/>
      <c r="T13" s="11"/>
      <c r="U13" s="11"/>
      <c r="V13" s="11"/>
      <c r="W13" s="11"/>
    </row>
    <row r="14" spans="1:23" x14ac:dyDescent="0.2">
      <c r="A14" s="264" t="s">
        <v>63</v>
      </c>
      <c r="B14" s="265"/>
      <c r="C14" s="11"/>
      <c r="D14" s="11"/>
      <c r="E14" s="11"/>
      <c r="F14" s="11"/>
      <c r="G14" s="11"/>
      <c r="H14" s="11"/>
      <c r="I14" s="11"/>
      <c r="J14" s="11"/>
      <c r="K14" s="11"/>
      <c r="L14" s="11"/>
      <c r="M14" s="11"/>
      <c r="N14" s="11"/>
      <c r="O14" s="11"/>
      <c r="P14" s="11"/>
      <c r="Q14" s="11"/>
      <c r="R14" s="11"/>
      <c r="S14" s="11"/>
      <c r="T14" s="11"/>
      <c r="U14" s="11"/>
      <c r="V14" s="11"/>
      <c r="W14" s="11"/>
    </row>
    <row r="15" spans="1:23" x14ac:dyDescent="0.2">
      <c r="A15" s="264"/>
      <c r="B15" s="266"/>
      <c r="C15" s="11"/>
      <c r="D15" s="11"/>
      <c r="E15" s="11"/>
      <c r="F15" s="11"/>
      <c r="G15" s="11"/>
      <c r="H15" s="11"/>
      <c r="I15" s="11"/>
      <c r="J15" s="11"/>
      <c r="K15" s="11"/>
      <c r="L15" s="11"/>
      <c r="M15" s="11"/>
      <c r="N15" s="11"/>
      <c r="O15" s="11"/>
      <c r="P15" s="11"/>
      <c r="Q15" s="11"/>
      <c r="R15" s="11"/>
      <c r="S15" s="11"/>
      <c r="T15" s="11"/>
      <c r="U15" s="11"/>
      <c r="V15" s="11"/>
      <c r="W15" s="11"/>
    </row>
    <row r="16" spans="1:23" x14ac:dyDescent="0.2">
      <c r="A16" s="267"/>
      <c r="B16" s="268"/>
      <c r="C16" s="12"/>
      <c r="D16" s="12"/>
      <c r="E16" s="12"/>
      <c r="F16" s="12"/>
      <c r="G16" s="12"/>
      <c r="H16" s="12"/>
      <c r="I16" s="12"/>
      <c r="J16" s="12"/>
      <c r="K16" s="12"/>
      <c r="L16" s="12"/>
      <c r="M16" s="12"/>
      <c r="N16" s="12"/>
      <c r="O16" s="12"/>
      <c r="P16" s="12"/>
      <c r="Q16" s="12"/>
      <c r="R16" s="12"/>
      <c r="S16" s="12"/>
      <c r="T16" s="12"/>
      <c r="U16" s="12"/>
      <c r="V16" s="12"/>
      <c r="W16" s="12"/>
    </row>
    <row r="17" spans="1:23" ht="25.5" customHeight="1" thickBot="1" x14ac:dyDescent="0.25">
      <c r="A17" s="274" t="s">
        <v>64</v>
      </c>
      <c r="B17" s="275"/>
      <c r="C17" s="21">
        <f>SUM(C12:C16)</f>
        <v>0</v>
      </c>
      <c r="D17" s="21">
        <f t="shared" ref="D17:W17" si="22">SUM(D12:D16)</f>
        <v>0</v>
      </c>
      <c r="E17" s="21">
        <f t="shared" si="22"/>
        <v>0</v>
      </c>
      <c r="F17" s="21">
        <f t="shared" si="22"/>
        <v>0</v>
      </c>
      <c r="G17" s="21">
        <f t="shared" si="22"/>
        <v>0</v>
      </c>
      <c r="H17" s="21">
        <f t="shared" si="22"/>
        <v>0</v>
      </c>
      <c r="I17" s="21">
        <f t="shared" si="22"/>
        <v>0</v>
      </c>
      <c r="J17" s="21">
        <f t="shared" si="22"/>
        <v>0</v>
      </c>
      <c r="K17" s="21">
        <f t="shared" si="22"/>
        <v>0</v>
      </c>
      <c r="L17" s="21">
        <f t="shared" si="22"/>
        <v>0</v>
      </c>
      <c r="M17" s="21">
        <f t="shared" si="22"/>
        <v>0</v>
      </c>
      <c r="N17" s="21">
        <f t="shared" si="22"/>
        <v>0</v>
      </c>
      <c r="O17" s="21">
        <f t="shared" si="22"/>
        <v>0</v>
      </c>
      <c r="P17" s="21">
        <f t="shared" si="22"/>
        <v>0</v>
      </c>
      <c r="Q17" s="21">
        <f t="shared" si="22"/>
        <v>0</v>
      </c>
      <c r="R17" s="21">
        <f t="shared" si="22"/>
        <v>0</v>
      </c>
      <c r="S17" s="21">
        <f t="shared" si="22"/>
        <v>0</v>
      </c>
      <c r="T17" s="21">
        <f t="shared" si="22"/>
        <v>0</v>
      </c>
      <c r="U17" s="21">
        <f t="shared" si="22"/>
        <v>0</v>
      </c>
      <c r="V17" s="21">
        <f t="shared" si="22"/>
        <v>0</v>
      </c>
      <c r="W17" s="21">
        <f t="shared" si="22"/>
        <v>0</v>
      </c>
    </row>
    <row r="18" spans="1:23" ht="13.5" thickTop="1" x14ac:dyDescent="0.2">
      <c r="A18" s="7" t="s">
        <v>65</v>
      </c>
      <c r="B18" s="8"/>
      <c r="C18" s="17"/>
      <c r="D18" s="17"/>
      <c r="E18" s="17"/>
      <c r="F18" s="17"/>
      <c r="G18" s="17"/>
      <c r="H18" s="17"/>
      <c r="I18" s="17"/>
      <c r="J18" s="17"/>
      <c r="K18" s="17"/>
      <c r="L18" s="17"/>
      <c r="M18" s="17"/>
      <c r="N18" s="17"/>
      <c r="O18" s="17"/>
      <c r="P18" s="17"/>
      <c r="Q18" s="17"/>
      <c r="R18" s="17"/>
      <c r="S18" s="17"/>
      <c r="T18" s="17"/>
      <c r="U18" s="17"/>
      <c r="V18" s="17"/>
      <c r="W18" s="17"/>
    </row>
    <row r="19" spans="1:23" x14ac:dyDescent="0.2">
      <c r="A19" s="264" t="s">
        <v>66</v>
      </c>
      <c r="B19" s="265"/>
      <c r="C19" s="11"/>
      <c r="D19" s="11"/>
      <c r="E19" s="11"/>
      <c r="F19" s="11"/>
      <c r="G19" s="11"/>
      <c r="H19" s="11"/>
      <c r="I19" s="11"/>
      <c r="J19" s="11"/>
      <c r="K19" s="11"/>
      <c r="L19" s="11"/>
      <c r="M19" s="11"/>
      <c r="N19" s="11"/>
      <c r="O19" s="11"/>
      <c r="P19" s="11"/>
      <c r="Q19" s="11"/>
      <c r="R19" s="11"/>
      <c r="S19" s="11"/>
      <c r="T19" s="11"/>
      <c r="U19" s="11"/>
      <c r="V19" s="11"/>
      <c r="W19" s="11"/>
    </row>
    <row r="20" spans="1:23" x14ac:dyDescent="0.2">
      <c r="A20" s="264" t="s">
        <v>67</v>
      </c>
      <c r="B20" s="265"/>
      <c r="C20" s="11"/>
      <c r="D20" s="11"/>
      <c r="E20" s="11"/>
      <c r="F20" s="11"/>
      <c r="G20" s="11"/>
      <c r="H20" s="11"/>
      <c r="I20" s="11"/>
      <c r="J20" s="11"/>
      <c r="K20" s="11"/>
      <c r="L20" s="11"/>
      <c r="M20" s="11"/>
      <c r="N20" s="11"/>
      <c r="O20" s="11"/>
      <c r="P20" s="11"/>
      <c r="Q20" s="11"/>
      <c r="R20" s="11"/>
      <c r="S20" s="11"/>
      <c r="T20" s="11"/>
      <c r="U20" s="11"/>
      <c r="V20" s="11"/>
      <c r="W20" s="11"/>
    </row>
    <row r="21" spans="1:23" x14ac:dyDescent="0.2">
      <c r="A21" s="264"/>
      <c r="B21" s="266"/>
      <c r="C21" s="11"/>
      <c r="D21" s="11"/>
      <c r="E21" s="11"/>
      <c r="F21" s="11"/>
      <c r="G21" s="11"/>
      <c r="H21" s="11"/>
      <c r="I21" s="11"/>
      <c r="J21" s="11"/>
      <c r="K21" s="11"/>
      <c r="L21" s="11"/>
      <c r="M21" s="11"/>
      <c r="N21" s="11"/>
      <c r="O21" s="11"/>
      <c r="P21" s="11"/>
      <c r="Q21" s="11"/>
      <c r="R21" s="11"/>
      <c r="S21" s="11"/>
      <c r="T21" s="11"/>
      <c r="U21" s="11"/>
      <c r="V21" s="11"/>
      <c r="W21" s="11"/>
    </row>
    <row r="22" spans="1:23" x14ac:dyDescent="0.2">
      <c r="A22" s="267"/>
      <c r="B22" s="268"/>
      <c r="C22" s="12"/>
      <c r="D22" s="12"/>
      <c r="E22" s="12"/>
      <c r="F22" s="12"/>
      <c r="G22" s="12"/>
      <c r="H22" s="12"/>
      <c r="I22" s="12"/>
      <c r="J22" s="12"/>
      <c r="K22" s="12"/>
      <c r="L22" s="12"/>
      <c r="M22" s="12"/>
      <c r="N22" s="12"/>
      <c r="O22" s="12"/>
      <c r="P22" s="12"/>
      <c r="Q22" s="12"/>
      <c r="R22" s="12"/>
      <c r="S22" s="12"/>
      <c r="T22" s="12"/>
      <c r="U22" s="12"/>
      <c r="V22" s="12"/>
      <c r="W22" s="12"/>
    </row>
    <row r="23" spans="1:23" ht="25.5" customHeight="1" thickBot="1" x14ac:dyDescent="0.25">
      <c r="A23" s="274" t="s">
        <v>68</v>
      </c>
      <c r="B23" s="275"/>
      <c r="C23" s="21">
        <f>SUM(C18:C22)</f>
        <v>0</v>
      </c>
      <c r="D23" s="21">
        <f t="shared" ref="D23:W23" si="23">SUM(D18:D22)</f>
        <v>0</v>
      </c>
      <c r="E23" s="21">
        <f t="shared" si="23"/>
        <v>0</v>
      </c>
      <c r="F23" s="21">
        <f t="shared" si="23"/>
        <v>0</v>
      </c>
      <c r="G23" s="21">
        <f t="shared" si="23"/>
        <v>0</v>
      </c>
      <c r="H23" s="21">
        <f t="shared" si="23"/>
        <v>0</v>
      </c>
      <c r="I23" s="21">
        <f t="shared" si="23"/>
        <v>0</v>
      </c>
      <c r="J23" s="21">
        <f t="shared" si="23"/>
        <v>0</v>
      </c>
      <c r="K23" s="21">
        <f t="shared" si="23"/>
        <v>0</v>
      </c>
      <c r="L23" s="21">
        <f t="shared" si="23"/>
        <v>0</v>
      </c>
      <c r="M23" s="21">
        <f t="shared" si="23"/>
        <v>0</v>
      </c>
      <c r="N23" s="21">
        <f t="shared" si="23"/>
        <v>0</v>
      </c>
      <c r="O23" s="21">
        <f t="shared" si="23"/>
        <v>0</v>
      </c>
      <c r="P23" s="21">
        <f t="shared" si="23"/>
        <v>0</v>
      </c>
      <c r="Q23" s="21">
        <f t="shared" si="23"/>
        <v>0</v>
      </c>
      <c r="R23" s="21">
        <f t="shared" si="23"/>
        <v>0</v>
      </c>
      <c r="S23" s="21">
        <f t="shared" si="23"/>
        <v>0</v>
      </c>
      <c r="T23" s="21">
        <f t="shared" si="23"/>
        <v>0</v>
      </c>
      <c r="U23" s="21">
        <f t="shared" si="23"/>
        <v>0</v>
      </c>
      <c r="V23" s="21">
        <f t="shared" si="23"/>
        <v>0</v>
      </c>
      <c r="W23" s="21">
        <f t="shared" si="23"/>
        <v>0</v>
      </c>
    </row>
    <row r="24" spans="1:23" ht="20.25" customHeight="1" thickTop="1" x14ac:dyDescent="0.2">
      <c r="A24" s="9" t="s">
        <v>69</v>
      </c>
      <c r="B24" s="4"/>
    </row>
    <row r="25" spans="1:23" ht="21.75" customHeight="1" x14ac:dyDescent="0.2">
      <c r="A25" s="18" t="s">
        <v>71</v>
      </c>
      <c r="B25" s="19"/>
      <c r="C25" s="10"/>
      <c r="D25" s="10"/>
      <c r="E25" s="10"/>
      <c r="F25" s="10"/>
      <c r="G25" s="10"/>
      <c r="H25" s="10"/>
      <c r="I25" s="10"/>
      <c r="J25" s="10"/>
      <c r="K25" s="10"/>
      <c r="L25" s="10"/>
      <c r="M25" s="10"/>
      <c r="N25" s="10"/>
      <c r="O25" s="10"/>
      <c r="P25" s="10"/>
      <c r="Q25" s="10"/>
      <c r="R25" s="10"/>
      <c r="S25" s="10"/>
      <c r="T25" s="10"/>
      <c r="U25" s="10"/>
      <c r="V25" s="10"/>
      <c r="W25" s="10"/>
    </row>
    <row r="26" spans="1:23" ht="21.75" customHeight="1" x14ac:dyDescent="0.2">
      <c r="A26" s="18" t="s">
        <v>72</v>
      </c>
      <c r="B26" s="19"/>
      <c r="C26" s="10"/>
      <c r="D26" s="10"/>
      <c r="E26" s="10"/>
      <c r="F26" s="10"/>
      <c r="G26" s="10"/>
      <c r="H26" s="10"/>
      <c r="I26" s="10"/>
      <c r="J26" s="10"/>
      <c r="K26" s="10"/>
      <c r="L26" s="10"/>
      <c r="M26" s="10"/>
      <c r="N26" s="10"/>
      <c r="O26" s="10"/>
      <c r="P26" s="10"/>
      <c r="Q26" s="10"/>
      <c r="R26" s="10"/>
      <c r="S26" s="10"/>
      <c r="T26" s="10"/>
      <c r="U26" s="10"/>
      <c r="V26" s="10"/>
      <c r="W26" s="10"/>
    </row>
    <row r="27" spans="1:23" ht="21.75" customHeight="1" x14ac:dyDescent="0.2">
      <c r="A27" s="18" t="s">
        <v>73</v>
      </c>
      <c r="B27" s="19"/>
      <c r="C27" s="10"/>
      <c r="D27" s="10"/>
      <c r="E27" s="10"/>
      <c r="F27" s="10"/>
      <c r="G27" s="10"/>
      <c r="H27" s="10"/>
      <c r="I27" s="10"/>
      <c r="J27" s="10"/>
      <c r="K27" s="10"/>
      <c r="L27" s="10"/>
      <c r="M27" s="10"/>
      <c r="N27" s="10"/>
      <c r="O27" s="10"/>
      <c r="P27" s="10"/>
      <c r="Q27" s="10"/>
      <c r="R27" s="10"/>
      <c r="S27" s="10"/>
      <c r="T27" s="10"/>
      <c r="U27" s="10"/>
      <c r="V27" s="10"/>
      <c r="W27" s="10"/>
    </row>
    <row r="28" spans="1:23" ht="25.5" customHeight="1" x14ac:dyDescent="0.2">
      <c r="A28" s="269" t="s">
        <v>70</v>
      </c>
      <c r="B28" s="270"/>
      <c r="C28" s="14">
        <f t="shared" ref="C28:W28" si="24">C25+C26+C27</f>
        <v>0</v>
      </c>
      <c r="D28" s="14">
        <f t="shared" si="24"/>
        <v>0</v>
      </c>
      <c r="E28" s="14">
        <f t="shared" si="24"/>
        <v>0</v>
      </c>
      <c r="F28" s="14">
        <f t="shared" si="24"/>
        <v>0</v>
      </c>
      <c r="G28" s="14">
        <f t="shared" si="24"/>
        <v>0</v>
      </c>
      <c r="H28" s="14">
        <f t="shared" si="24"/>
        <v>0</v>
      </c>
      <c r="I28" s="14">
        <f t="shared" si="24"/>
        <v>0</v>
      </c>
      <c r="J28" s="14">
        <f t="shared" si="24"/>
        <v>0</v>
      </c>
      <c r="K28" s="14">
        <f t="shared" si="24"/>
        <v>0</v>
      </c>
      <c r="L28" s="14">
        <f t="shared" si="24"/>
        <v>0</v>
      </c>
      <c r="M28" s="14">
        <f t="shared" si="24"/>
        <v>0</v>
      </c>
      <c r="N28" s="14">
        <f t="shared" si="24"/>
        <v>0</v>
      </c>
      <c r="O28" s="14">
        <f t="shared" si="24"/>
        <v>0</v>
      </c>
      <c r="P28" s="14">
        <f t="shared" si="24"/>
        <v>0</v>
      </c>
      <c r="Q28" s="14">
        <f t="shared" si="24"/>
        <v>0</v>
      </c>
      <c r="R28" s="14">
        <f t="shared" si="24"/>
        <v>0</v>
      </c>
      <c r="S28" s="14">
        <f t="shared" si="24"/>
        <v>0</v>
      </c>
      <c r="T28" s="14">
        <f t="shared" si="24"/>
        <v>0</v>
      </c>
      <c r="U28" s="14">
        <f t="shared" si="24"/>
        <v>0</v>
      </c>
      <c r="V28" s="14">
        <f t="shared" si="24"/>
        <v>0</v>
      </c>
      <c r="W28" s="14">
        <f t="shared" si="24"/>
        <v>0</v>
      </c>
    </row>
  </sheetData>
  <mergeCells count="16">
    <mergeCell ref="A22:B22"/>
    <mergeCell ref="A28:B28"/>
    <mergeCell ref="A5:A10"/>
    <mergeCell ref="A20:B20"/>
    <mergeCell ref="A23:B23"/>
    <mergeCell ref="A13:B13"/>
    <mergeCell ref="A14:B14"/>
    <mergeCell ref="A17:B17"/>
    <mergeCell ref="A19:B19"/>
    <mergeCell ref="A15:B15"/>
    <mergeCell ref="A16:B16"/>
    <mergeCell ref="A2:B2"/>
    <mergeCell ref="A3:B3"/>
    <mergeCell ref="A4:B4"/>
    <mergeCell ref="A12:B12"/>
    <mergeCell ref="A21:B21"/>
  </mergeCells>
  <phoneticPr fontId="2"/>
  <printOptions horizontalCentered="1"/>
  <pageMargins left="0.16" right="0.19685039370078741" top="0.59055118110236227" bottom="0.43307086614173229" header="0.35433070866141736" footer="0.27559055118110237"/>
  <pageSetup paperSize="9" scale="93" orientation="landscape" horizontalDpi="4294967294" r:id="rId1"/>
  <headerFooter alignWithMargins="0">
    <oddHeader>&amp;R&amp;9≪家計管理≫ 作業シート⑤</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50"/>
  <sheetViews>
    <sheetView topLeftCell="A19" zoomScaleNormal="100" workbookViewId="0">
      <pane xSplit="4" topLeftCell="E1" activePane="topRight" state="frozen"/>
      <selection pane="topRight" activeCell="AJ11" sqref="AJ11"/>
    </sheetView>
  </sheetViews>
  <sheetFormatPr defaultColWidth="8.90625" defaultRowHeight="13" x14ac:dyDescent="0.2"/>
  <cols>
    <col min="1" max="1" width="4.6328125" style="22" customWidth="1"/>
    <col min="2" max="2" width="17.6328125" style="22" customWidth="1"/>
    <col min="3" max="3" width="6.6328125" style="22" customWidth="1"/>
    <col min="4" max="4" width="1.6328125" style="22" customWidth="1"/>
    <col min="5" max="23" width="9.90625" style="22" bestFit="1" customWidth="1"/>
    <col min="24" max="16384" width="8.90625" style="22"/>
  </cols>
  <sheetData>
    <row r="1" spans="1:35" x14ac:dyDescent="0.2">
      <c r="W1" s="23"/>
    </row>
    <row r="2" spans="1:35" ht="16.5" x14ac:dyDescent="0.2">
      <c r="B2" s="24" t="s">
        <v>105</v>
      </c>
      <c r="W2" s="23"/>
    </row>
    <row r="3" spans="1:35" x14ac:dyDescent="0.2">
      <c r="W3" s="23"/>
    </row>
    <row r="4" spans="1:35" ht="13.5" thickBot="1" x14ac:dyDescent="0.25">
      <c r="W4" s="23"/>
    </row>
    <row r="5" spans="1:35" ht="18" customHeight="1" x14ac:dyDescent="0.2">
      <c r="A5" s="278" t="s">
        <v>74</v>
      </c>
      <c r="B5" s="279"/>
      <c r="C5" s="26"/>
      <c r="D5" s="25"/>
      <c r="E5" s="27">
        <v>0</v>
      </c>
      <c r="F5" s="28">
        <v>1</v>
      </c>
      <c r="G5" s="28">
        <v>2</v>
      </c>
      <c r="H5" s="28">
        <v>3</v>
      </c>
      <c r="I5" s="28">
        <v>4</v>
      </c>
      <c r="J5" s="28">
        <v>5</v>
      </c>
      <c r="K5" s="28">
        <v>6</v>
      </c>
      <c r="L5" s="28">
        <v>7</v>
      </c>
      <c r="M5" s="28">
        <v>8</v>
      </c>
      <c r="N5" s="28">
        <v>9</v>
      </c>
      <c r="O5" s="28">
        <v>10</v>
      </c>
      <c r="P5" s="28">
        <v>11</v>
      </c>
      <c r="Q5" s="28">
        <v>12</v>
      </c>
      <c r="R5" s="28">
        <v>13</v>
      </c>
      <c r="S5" s="28">
        <v>14</v>
      </c>
      <c r="T5" s="28">
        <v>15</v>
      </c>
      <c r="U5" s="28">
        <v>16</v>
      </c>
      <c r="V5" s="28">
        <v>17</v>
      </c>
      <c r="W5" s="29">
        <v>18</v>
      </c>
      <c r="X5" s="28">
        <v>19</v>
      </c>
      <c r="Y5" s="28">
        <v>20</v>
      </c>
      <c r="Z5" s="28">
        <v>21</v>
      </c>
      <c r="AA5" s="28">
        <v>22</v>
      </c>
      <c r="AB5" s="28">
        <v>23</v>
      </c>
      <c r="AC5" s="28">
        <v>24</v>
      </c>
      <c r="AD5" s="28">
        <v>25</v>
      </c>
      <c r="AE5" s="28">
        <v>26</v>
      </c>
      <c r="AF5" s="28">
        <v>27</v>
      </c>
      <c r="AG5" s="28">
        <v>28</v>
      </c>
      <c r="AH5" s="28">
        <v>29</v>
      </c>
      <c r="AI5" s="30">
        <v>30</v>
      </c>
    </row>
    <row r="6" spans="1:35" ht="18" customHeight="1" thickBot="1" x14ac:dyDescent="0.25">
      <c r="A6" s="280" t="s">
        <v>75</v>
      </c>
      <c r="B6" s="281"/>
      <c r="C6" s="32"/>
      <c r="D6" s="31"/>
      <c r="E6" s="255" t="s">
        <v>107</v>
      </c>
      <c r="F6" s="256" t="s">
        <v>108</v>
      </c>
      <c r="G6" s="256" t="s">
        <v>108</v>
      </c>
      <c r="H6" s="256" t="s">
        <v>108</v>
      </c>
      <c r="I6" s="256" t="s">
        <v>108</v>
      </c>
      <c r="J6" s="256" t="s">
        <v>108</v>
      </c>
      <c r="K6" s="256" t="s">
        <v>108</v>
      </c>
      <c r="L6" s="256" t="s">
        <v>108</v>
      </c>
      <c r="M6" s="256" t="s">
        <v>108</v>
      </c>
      <c r="N6" s="256" t="s">
        <v>108</v>
      </c>
      <c r="O6" s="256" t="s">
        <v>108</v>
      </c>
      <c r="P6" s="256" t="s">
        <v>108</v>
      </c>
      <c r="Q6" s="256" t="s">
        <v>108</v>
      </c>
      <c r="R6" s="256" t="s">
        <v>108</v>
      </c>
      <c r="S6" s="256" t="s">
        <v>108</v>
      </c>
      <c r="T6" s="256" t="s">
        <v>108</v>
      </c>
      <c r="U6" s="256" t="s">
        <v>108</v>
      </c>
      <c r="V6" s="256" t="s">
        <v>108</v>
      </c>
      <c r="W6" s="256" t="s">
        <v>108</v>
      </c>
      <c r="X6" s="256" t="s">
        <v>108</v>
      </c>
      <c r="Y6" s="256" t="s">
        <v>108</v>
      </c>
      <c r="Z6" s="256" t="s">
        <v>108</v>
      </c>
      <c r="AA6" s="256" t="s">
        <v>108</v>
      </c>
      <c r="AB6" s="256" t="s">
        <v>108</v>
      </c>
      <c r="AC6" s="256" t="s">
        <v>108</v>
      </c>
      <c r="AD6" s="256" t="s">
        <v>108</v>
      </c>
      <c r="AE6" s="256" t="s">
        <v>108</v>
      </c>
      <c r="AF6" s="256" t="s">
        <v>108</v>
      </c>
      <c r="AG6" s="256" t="s">
        <v>108</v>
      </c>
      <c r="AH6" s="256" t="s">
        <v>108</v>
      </c>
      <c r="AI6" s="256" t="s">
        <v>108</v>
      </c>
    </row>
    <row r="7" spans="1:35" ht="18" customHeight="1" thickTop="1" x14ac:dyDescent="0.2">
      <c r="A7" s="282" t="s">
        <v>76</v>
      </c>
      <c r="B7" s="36" t="s">
        <v>106</v>
      </c>
      <c r="C7" s="37"/>
      <c r="D7" s="38"/>
      <c r="E7" s="39">
        <v>42</v>
      </c>
      <c r="F7" s="40">
        <f t="shared" ref="F7:AI7" si="0">SUM(E7+1)</f>
        <v>43</v>
      </c>
      <c r="G7" s="41">
        <f t="shared" si="0"/>
        <v>44</v>
      </c>
      <c r="H7" s="40">
        <f t="shared" si="0"/>
        <v>45</v>
      </c>
      <c r="I7" s="41">
        <f t="shared" si="0"/>
        <v>46</v>
      </c>
      <c r="J7" s="41">
        <f t="shared" si="0"/>
        <v>47</v>
      </c>
      <c r="K7" s="41">
        <f t="shared" si="0"/>
        <v>48</v>
      </c>
      <c r="L7" s="41">
        <f t="shared" si="0"/>
        <v>49</v>
      </c>
      <c r="M7" s="41">
        <f t="shared" si="0"/>
        <v>50</v>
      </c>
      <c r="N7" s="41">
        <f t="shared" si="0"/>
        <v>51</v>
      </c>
      <c r="O7" s="41">
        <f t="shared" si="0"/>
        <v>52</v>
      </c>
      <c r="P7" s="41">
        <f t="shared" si="0"/>
        <v>53</v>
      </c>
      <c r="Q7" s="41">
        <f t="shared" si="0"/>
        <v>54</v>
      </c>
      <c r="R7" s="41">
        <f t="shared" si="0"/>
        <v>55</v>
      </c>
      <c r="S7" s="41">
        <f t="shared" si="0"/>
        <v>56</v>
      </c>
      <c r="T7" s="41">
        <f t="shared" si="0"/>
        <v>57</v>
      </c>
      <c r="U7" s="41">
        <f t="shared" si="0"/>
        <v>58</v>
      </c>
      <c r="V7" s="41">
        <f t="shared" si="0"/>
        <v>59</v>
      </c>
      <c r="W7" s="42">
        <f t="shared" si="0"/>
        <v>60</v>
      </c>
      <c r="X7" s="41">
        <f t="shared" si="0"/>
        <v>61</v>
      </c>
      <c r="Y7" s="41">
        <f t="shared" si="0"/>
        <v>62</v>
      </c>
      <c r="Z7" s="41">
        <f t="shared" si="0"/>
        <v>63</v>
      </c>
      <c r="AA7" s="41">
        <f t="shared" si="0"/>
        <v>64</v>
      </c>
      <c r="AB7" s="41">
        <f t="shared" si="0"/>
        <v>65</v>
      </c>
      <c r="AC7" s="41">
        <f t="shared" si="0"/>
        <v>66</v>
      </c>
      <c r="AD7" s="41">
        <f t="shared" si="0"/>
        <v>67</v>
      </c>
      <c r="AE7" s="41">
        <f t="shared" si="0"/>
        <v>68</v>
      </c>
      <c r="AF7" s="41">
        <f t="shared" si="0"/>
        <v>69</v>
      </c>
      <c r="AG7" s="41">
        <f t="shared" si="0"/>
        <v>70</v>
      </c>
      <c r="AH7" s="41">
        <f t="shared" si="0"/>
        <v>71</v>
      </c>
      <c r="AI7" s="43">
        <f t="shared" si="0"/>
        <v>72</v>
      </c>
    </row>
    <row r="8" spans="1:35" ht="18" customHeight="1" x14ac:dyDescent="0.2">
      <c r="A8" s="283"/>
      <c r="B8" s="44" t="s">
        <v>31</v>
      </c>
      <c r="C8" s="37"/>
      <c r="D8" s="38"/>
      <c r="E8" s="45">
        <v>38</v>
      </c>
      <c r="F8" s="46">
        <f t="shared" ref="F8:AI8" si="1">SUM(E8+1)</f>
        <v>39</v>
      </c>
      <c r="G8" s="46">
        <f t="shared" si="1"/>
        <v>40</v>
      </c>
      <c r="H8" s="46">
        <f t="shared" si="1"/>
        <v>41</v>
      </c>
      <c r="I8" s="46">
        <f t="shared" si="1"/>
        <v>42</v>
      </c>
      <c r="J8" s="46">
        <f t="shared" si="1"/>
        <v>43</v>
      </c>
      <c r="K8" s="46">
        <f t="shared" si="1"/>
        <v>44</v>
      </c>
      <c r="L8" s="46">
        <f t="shared" si="1"/>
        <v>45</v>
      </c>
      <c r="M8" s="46">
        <f t="shared" si="1"/>
        <v>46</v>
      </c>
      <c r="N8" s="46">
        <f t="shared" si="1"/>
        <v>47</v>
      </c>
      <c r="O8" s="46">
        <f t="shared" si="1"/>
        <v>48</v>
      </c>
      <c r="P8" s="46">
        <f t="shared" si="1"/>
        <v>49</v>
      </c>
      <c r="Q8" s="46">
        <f t="shared" si="1"/>
        <v>50</v>
      </c>
      <c r="R8" s="46">
        <f t="shared" si="1"/>
        <v>51</v>
      </c>
      <c r="S8" s="46">
        <f t="shared" si="1"/>
        <v>52</v>
      </c>
      <c r="T8" s="46">
        <f t="shared" si="1"/>
        <v>53</v>
      </c>
      <c r="U8" s="46">
        <f t="shared" si="1"/>
        <v>54</v>
      </c>
      <c r="V8" s="46">
        <f t="shared" si="1"/>
        <v>55</v>
      </c>
      <c r="W8" s="47">
        <f t="shared" si="1"/>
        <v>56</v>
      </c>
      <c r="X8" s="46">
        <f t="shared" si="1"/>
        <v>57</v>
      </c>
      <c r="Y8" s="46">
        <f t="shared" si="1"/>
        <v>58</v>
      </c>
      <c r="Z8" s="46">
        <f t="shared" si="1"/>
        <v>59</v>
      </c>
      <c r="AA8" s="46">
        <f t="shared" si="1"/>
        <v>60</v>
      </c>
      <c r="AB8" s="46">
        <f t="shared" si="1"/>
        <v>61</v>
      </c>
      <c r="AC8" s="46">
        <f t="shared" si="1"/>
        <v>62</v>
      </c>
      <c r="AD8" s="46">
        <f t="shared" si="1"/>
        <v>63</v>
      </c>
      <c r="AE8" s="46">
        <f t="shared" si="1"/>
        <v>64</v>
      </c>
      <c r="AF8" s="46">
        <f t="shared" si="1"/>
        <v>65</v>
      </c>
      <c r="AG8" s="46">
        <f t="shared" si="1"/>
        <v>66</v>
      </c>
      <c r="AH8" s="46">
        <f t="shared" si="1"/>
        <v>67</v>
      </c>
      <c r="AI8" s="48">
        <f t="shared" si="1"/>
        <v>68</v>
      </c>
    </row>
    <row r="9" spans="1:35" ht="18" customHeight="1" x14ac:dyDescent="0.2">
      <c r="A9" s="283"/>
      <c r="B9" s="44" t="s">
        <v>32</v>
      </c>
      <c r="C9" s="37"/>
      <c r="D9" s="38"/>
      <c r="E9" s="45">
        <v>11</v>
      </c>
      <c r="F9" s="46">
        <f t="shared" ref="F9:AI9" si="2">SUM(E9+1)</f>
        <v>12</v>
      </c>
      <c r="G9" s="46">
        <f t="shared" si="2"/>
        <v>13</v>
      </c>
      <c r="H9" s="46">
        <f t="shared" si="2"/>
        <v>14</v>
      </c>
      <c r="I9" s="46">
        <f t="shared" si="2"/>
        <v>15</v>
      </c>
      <c r="J9" s="46">
        <f t="shared" si="2"/>
        <v>16</v>
      </c>
      <c r="K9" s="46">
        <f t="shared" si="2"/>
        <v>17</v>
      </c>
      <c r="L9" s="46">
        <f t="shared" si="2"/>
        <v>18</v>
      </c>
      <c r="M9" s="46">
        <f t="shared" si="2"/>
        <v>19</v>
      </c>
      <c r="N9" s="46">
        <f t="shared" si="2"/>
        <v>20</v>
      </c>
      <c r="O9" s="46">
        <f t="shared" si="2"/>
        <v>21</v>
      </c>
      <c r="P9" s="46">
        <f t="shared" si="2"/>
        <v>22</v>
      </c>
      <c r="Q9" s="46">
        <f t="shared" si="2"/>
        <v>23</v>
      </c>
      <c r="R9" s="46">
        <f t="shared" si="2"/>
        <v>24</v>
      </c>
      <c r="S9" s="46">
        <f t="shared" si="2"/>
        <v>25</v>
      </c>
      <c r="T9" s="46">
        <f t="shared" si="2"/>
        <v>26</v>
      </c>
      <c r="U9" s="46">
        <f t="shared" si="2"/>
        <v>27</v>
      </c>
      <c r="V9" s="46">
        <f t="shared" si="2"/>
        <v>28</v>
      </c>
      <c r="W9" s="47">
        <f t="shared" si="2"/>
        <v>29</v>
      </c>
      <c r="X9" s="46">
        <f t="shared" si="2"/>
        <v>30</v>
      </c>
      <c r="Y9" s="46">
        <f t="shared" si="2"/>
        <v>31</v>
      </c>
      <c r="Z9" s="46">
        <f t="shared" si="2"/>
        <v>32</v>
      </c>
      <c r="AA9" s="46">
        <f t="shared" si="2"/>
        <v>33</v>
      </c>
      <c r="AB9" s="46">
        <f t="shared" si="2"/>
        <v>34</v>
      </c>
      <c r="AC9" s="46">
        <f t="shared" si="2"/>
        <v>35</v>
      </c>
      <c r="AD9" s="46">
        <f t="shared" si="2"/>
        <v>36</v>
      </c>
      <c r="AE9" s="46">
        <f t="shared" si="2"/>
        <v>37</v>
      </c>
      <c r="AF9" s="46">
        <f t="shared" si="2"/>
        <v>38</v>
      </c>
      <c r="AG9" s="46">
        <f t="shared" si="2"/>
        <v>39</v>
      </c>
      <c r="AH9" s="46">
        <f t="shared" si="2"/>
        <v>40</v>
      </c>
      <c r="AI9" s="48">
        <f t="shared" si="2"/>
        <v>41</v>
      </c>
    </row>
    <row r="10" spans="1:35" ht="18" customHeight="1" x14ac:dyDescent="0.2">
      <c r="A10" s="283"/>
      <c r="B10" s="44" t="s">
        <v>33</v>
      </c>
      <c r="C10" s="37"/>
      <c r="D10" s="38"/>
      <c r="E10" s="45">
        <v>6</v>
      </c>
      <c r="F10" s="46">
        <f t="shared" ref="F10:AI10" si="3">SUM(E10+1)</f>
        <v>7</v>
      </c>
      <c r="G10" s="46">
        <f t="shared" si="3"/>
        <v>8</v>
      </c>
      <c r="H10" s="46">
        <f t="shared" si="3"/>
        <v>9</v>
      </c>
      <c r="I10" s="46">
        <f t="shared" si="3"/>
        <v>10</v>
      </c>
      <c r="J10" s="46">
        <f t="shared" si="3"/>
        <v>11</v>
      </c>
      <c r="K10" s="46">
        <f t="shared" si="3"/>
        <v>12</v>
      </c>
      <c r="L10" s="46">
        <f t="shared" si="3"/>
        <v>13</v>
      </c>
      <c r="M10" s="46">
        <f t="shared" si="3"/>
        <v>14</v>
      </c>
      <c r="N10" s="46">
        <f t="shared" si="3"/>
        <v>15</v>
      </c>
      <c r="O10" s="46">
        <f t="shared" si="3"/>
        <v>16</v>
      </c>
      <c r="P10" s="46">
        <f t="shared" si="3"/>
        <v>17</v>
      </c>
      <c r="Q10" s="46">
        <f t="shared" si="3"/>
        <v>18</v>
      </c>
      <c r="R10" s="46">
        <f t="shared" si="3"/>
        <v>19</v>
      </c>
      <c r="S10" s="46">
        <f t="shared" si="3"/>
        <v>20</v>
      </c>
      <c r="T10" s="46">
        <f t="shared" si="3"/>
        <v>21</v>
      </c>
      <c r="U10" s="46">
        <f t="shared" si="3"/>
        <v>22</v>
      </c>
      <c r="V10" s="46">
        <f t="shared" si="3"/>
        <v>23</v>
      </c>
      <c r="W10" s="47">
        <f t="shared" si="3"/>
        <v>24</v>
      </c>
      <c r="X10" s="46">
        <f t="shared" si="3"/>
        <v>25</v>
      </c>
      <c r="Y10" s="46">
        <f t="shared" si="3"/>
        <v>26</v>
      </c>
      <c r="Z10" s="46">
        <f t="shared" si="3"/>
        <v>27</v>
      </c>
      <c r="AA10" s="46">
        <f t="shared" si="3"/>
        <v>28</v>
      </c>
      <c r="AB10" s="46">
        <f t="shared" si="3"/>
        <v>29</v>
      </c>
      <c r="AC10" s="46">
        <f t="shared" si="3"/>
        <v>30</v>
      </c>
      <c r="AD10" s="46">
        <f t="shared" si="3"/>
        <v>31</v>
      </c>
      <c r="AE10" s="46">
        <f t="shared" si="3"/>
        <v>32</v>
      </c>
      <c r="AF10" s="46">
        <f t="shared" si="3"/>
        <v>33</v>
      </c>
      <c r="AG10" s="46">
        <f t="shared" si="3"/>
        <v>34</v>
      </c>
      <c r="AH10" s="46">
        <f t="shared" si="3"/>
        <v>35</v>
      </c>
      <c r="AI10" s="48">
        <f t="shared" si="3"/>
        <v>36</v>
      </c>
    </row>
    <row r="11" spans="1:35" ht="18" customHeight="1" thickBot="1" x14ac:dyDescent="0.25">
      <c r="A11" s="284"/>
      <c r="B11" s="49"/>
      <c r="C11" s="50"/>
      <c r="D11" s="49"/>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2"/>
    </row>
    <row r="12" spans="1:35" ht="18" customHeight="1" thickTop="1" x14ac:dyDescent="0.2">
      <c r="A12" s="53"/>
      <c r="B12" s="54"/>
      <c r="C12" s="55"/>
      <c r="D12" s="55"/>
      <c r="E12" s="56"/>
      <c r="F12" s="57" t="s">
        <v>34</v>
      </c>
      <c r="G12" s="57"/>
      <c r="H12" s="57" t="s">
        <v>61</v>
      </c>
      <c r="I12" s="57"/>
      <c r="J12" s="57"/>
      <c r="K12" s="57" t="s">
        <v>35</v>
      </c>
      <c r="L12" s="57"/>
      <c r="M12" s="57" t="s">
        <v>34</v>
      </c>
      <c r="N12" s="57"/>
      <c r="O12" s="57"/>
      <c r="P12" s="57"/>
      <c r="Q12" s="57"/>
      <c r="R12" s="57"/>
      <c r="S12" s="57"/>
      <c r="T12" s="57" t="s">
        <v>34</v>
      </c>
      <c r="U12" s="57"/>
      <c r="V12" s="57" t="s">
        <v>35</v>
      </c>
      <c r="W12" s="58" t="s">
        <v>36</v>
      </c>
      <c r="X12" s="59"/>
      <c r="AA12" s="60" t="s">
        <v>36</v>
      </c>
      <c r="AC12" s="61" t="s">
        <v>35</v>
      </c>
      <c r="AE12" s="61" t="s">
        <v>35</v>
      </c>
      <c r="AG12" s="61" t="s">
        <v>35</v>
      </c>
      <c r="AI12" s="62"/>
    </row>
    <row r="13" spans="1:35" ht="18" customHeight="1" x14ac:dyDescent="0.2">
      <c r="A13" s="63"/>
      <c r="B13" s="64"/>
      <c r="C13" s="65"/>
      <c r="D13" s="65"/>
      <c r="E13" s="66"/>
      <c r="F13" s="61">
        <v>150</v>
      </c>
      <c r="G13" s="61"/>
      <c r="H13" s="61" t="s">
        <v>37</v>
      </c>
      <c r="I13" s="61"/>
      <c r="J13" s="61"/>
      <c r="K13" s="61">
        <v>100</v>
      </c>
      <c r="L13" s="61"/>
      <c r="M13" s="61">
        <v>150</v>
      </c>
      <c r="N13" s="61"/>
      <c r="O13" s="61"/>
      <c r="P13" s="61"/>
      <c r="Q13" s="61"/>
      <c r="R13" s="61"/>
      <c r="S13" s="61"/>
      <c r="T13" s="61">
        <v>150</v>
      </c>
      <c r="U13" s="61"/>
      <c r="V13" s="61">
        <v>80</v>
      </c>
      <c r="W13" s="67">
        <v>100</v>
      </c>
      <c r="X13" s="68"/>
      <c r="AA13" s="22">
        <v>150</v>
      </c>
      <c r="AC13" s="61">
        <v>200</v>
      </c>
      <c r="AE13" s="61">
        <v>100</v>
      </c>
      <c r="AG13" s="61">
        <v>100</v>
      </c>
      <c r="AI13" s="62"/>
    </row>
    <row r="14" spans="1:35" ht="18" customHeight="1" x14ac:dyDescent="0.2">
      <c r="A14" s="63"/>
      <c r="B14" s="64"/>
      <c r="C14" s="65"/>
      <c r="D14" s="65"/>
      <c r="E14" s="66"/>
      <c r="F14" s="61"/>
      <c r="G14" s="61"/>
      <c r="H14" s="61">
        <v>600</v>
      </c>
      <c r="I14" s="61"/>
      <c r="J14" s="61"/>
      <c r="K14" s="61"/>
      <c r="L14" s="61"/>
      <c r="M14" s="61"/>
      <c r="N14" s="61"/>
      <c r="O14" s="61"/>
      <c r="P14" s="61"/>
      <c r="Q14" s="61"/>
      <c r="R14" s="61"/>
      <c r="S14" s="61"/>
      <c r="T14" s="61"/>
      <c r="U14" s="61"/>
      <c r="V14" s="61"/>
      <c r="W14" s="67"/>
      <c r="X14" s="68"/>
      <c r="AI14" s="62"/>
    </row>
    <row r="15" spans="1:35" ht="18" customHeight="1" x14ac:dyDescent="0.2">
      <c r="A15" s="63"/>
      <c r="B15" s="64"/>
      <c r="C15" s="65"/>
      <c r="D15" s="65"/>
      <c r="E15" s="66"/>
      <c r="F15" s="61"/>
      <c r="G15" s="61"/>
      <c r="H15" s="61"/>
      <c r="I15" s="61"/>
      <c r="J15" s="61"/>
      <c r="K15" s="61"/>
      <c r="L15" s="61"/>
      <c r="M15" s="61"/>
      <c r="N15" s="61"/>
      <c r="O15" s="61"/>
      <c r="P15" s="61"/>
      <c r="Q15" s="61"/>
      <c r="R15" s="61"/>
      <c r="S15" s="61"/>
      <c r="T15" s="61"/>
      <c r="U15" s="61"/>
      <c r="V15" s="61"/>
      <c r="W15" s="67"/>
      <c r="X15" s="68"/>
      <c r="AI15" s="62"/>
    </row>
    <row r="16" spans="1:35" s="71" customFormat="1" ht="18" customHeight="1" x14ac:dyDescent="0.2">
      <c r="A16" s="289" t="s">
        <v>77</v>
      </c>
      <c r="B16" s="290"/>
      <c r="C16" s="287" t="s">
        <v>78</v>
      </c>
      <c r="D16" s="288"/>
      <c r="E16" s="69">
        <f t="shared" ref="E16:AI16" si="4">SUM(E13:E15)</f>
        <v>0</v>
      </c>
      <c r="F16" s="69">
        <f t="shared" si="4"/>
        <v>150</v>
      </c>
      <c r="G16" s="69">
        <f t="shared" si="4"/>
        <v>0</v>
      </c>
      <c r="H16" s="69">
        <f t="shared" si="4"/>
        <v>600</v>
      </c>
      <c r="I16" s="69">
        <f t="shared" si="4"/>
        <v>0</v>
      </c>
      <c r="J16" s="69">
        <f t="shared" si="4"/>
        <v>0</v>
      </c>
      <c r="K16" s="69">
        <f t="shared" si="4"/>
        <v>100</v>
      </c>
      <c r="L16" s="69">
        <f t="shared" si="4"/>
        <v>0</v>
      </c>
      <c r="M16" s="69">
        <f t="shared" si="4"/>
        <v>150</v>
      </c>
      <c r="N16" s="69">
        <f t="shared" si="4"/>
        <v>0</v>
      </c>
      <c r="O16" s="69">
        <f t="shared" si="4"/>
        <v>0</v>
      </c>
      <c r="P16" s="69">
        <f t="shared" si="4"/>
        <v>0</v>
      </c>
      <c r="Q16" s="69">
        <f t="shared" si="4"/>
        <v>0</v>
      </c>
      <c r="R16" s="69">
        <f t="shared" si="4"/>
        <v>0</v>
      </c>
      <c r="S16" s="69">
        <f t="shared" si="4"/>
        <v>0</v>
      </c>
      <c r="T16" s="69">
        <f t="shared" si="4"/>
        <v>150</v>
      </c>
      <c r="U16" s="69">
        <f t="shared" si="4"/>
        <v>0</v>
      </c>
      <c r="V16" s="69">
        <f t="shared" si="4"/>
        <v>80</v>
      </c>
      <c r="W16" s="69">
        <f t="shared" si="4"/>
        <v>100</v>
      </c>
      <c r="X16" s="69">
        <f t="shared" si="4"/>
        <v>0</v>
      </c>
      <c r="Y16" s="69">
        <f t="shared" si="4"/>
        <v>0</v>
      </c>
      <c r="Z16" s="69">
        <f t="shared" si="4"/>
        <v>0</v>
      </c>
      <c r="AA16" s="69">
        <f t="shared" si="4"/>
        <v>150</v>
      </c>
      <c r="AB16" s="69">
        <f t="shared" si="4"/>
        <v>0</v>
      </c>
      <c r="AC16" s="69">
        <f t="shared" si="4"/>
        <v>200</v>
      </c>
      <c r="AD16" s="69">
        <f t="shared" si="4"/>
        <v>0</v>
      </c>
      <c r="AE16" s="69">
        <f t="shared" si="4"/>
        <v>100</v>
      </c>
      <c r="AF16" s="69">
        <f t="shared" si="4"/>
        <v>0</v>
      </c>
      <c r="AG16" s="69">
        <f t="shared" si="4"/>
        <v>100</v>
      </c>
      <c r="AH16" s="69">
        <f t="shared" si="4"/>
        <v>0</v>
      </c>
      <c r="AI16" s="70">
        <f t="shared" si="4"/>
        <v>0</v>
      </c>
    </row>
    <row r="17" spans="1:36" ht="18" customHeight="1" x14ac:dyDescent="0.2">
      <c r="A17" s="72"/>
      <c r="B17" s="73"/>
      <c r="E17" s="74"/>
      <c r="F17" s="75" t="s">
        <v>38</v>
      </c>
      <c r="G17" s="76" t="s">
        <v>39</v>
      </c>
      <c r="H17" s="77"/>
      <c r="I17" s="77"/>
      <c r="J17" s="76" t="s">
        <v>39</v>
      </c>
      <c r="K17" s="77"/>
      <c r="L17" s="75" t="s">
        <v>38</v>
      </c>
      <c r="M17" s="76" t="s">
        <v>39</v>
      </c>
      <c r="N17" s="77"/>
      <c r="O17" s="75" t="s">
        <v>38</v>
      </c>
      <c r="P17" s="77"/>
      <c r="Q17" s="76" t="s">
        <v>39</v>
      </c>
      <c r="R17" s="75" t="s">
        <v>38</v>
      </c>
      <c r="S17" s="77"/>
      <c r="T17" s="77"/>
      <c r="U17" s="77"/>
      <c r="V17" s="75" t="s">
        <v>38</v>
      </c>
      <c r="W17" s="78" t="s">
        <v>39</v>
      </c>
      <c r="AA17" s="75" t="s">
        <v>38</v>
      </c>
      <c r="AB17" s="61" t="s">
        <v>40</v>
      </c>
      <c r="AI17" s="62"/>
    </row>
    <row r="18" spans="1:36" ht="18" customHeight="1" x14ac:dyDescent="0.2">
      <c r="A18" s="63"/>
      <c r="B18" s="64"/>
      <c r="C18" s="65"/>
      <c r="D18" s="65"/>
      <c r="E18" s="79"/>
      <c r="F18" s="80" t="s">
        <v>41</v>
      </c>
      <c r="G18" s="81" t="s">
        <v>42</v>
      </c>
      <c r="H18" s="77"/>
      <c r="I18" s="77"/>
      <c r="J18" s="81" t="s">
        <v>43</v>
      </c>
      <c r="K18" s="77"/>
      <c r="L18" s="80" t="s">
        <v>42</v>
      </c>
      <c r="M18" s="81" t="s">
        <v>44</v>
      </c>
      <c r="N18" s="77"/>
      <c r="O18" s="80" t="s">
        <v>43</v>
      </c>
      <c r="P18" s="77"/>
      <c r="Q18" s="76" t="s">
        <v>45</v>
      </c>
      <c r="R18" s="80" t="s">
        <v>44</v>
      </c>
      <c r="S18" s="77"/>
      <c r="T18" s="77"/>
      <c r="U18" s="77"/>
      <c r="V18" s="75" t="s">
        <v>45</v>
      </c>
      <c r="W18" s="82" t="s">
        <v>46</v>
      </c>
      <c r="AA18" s="75" t="s">
        <v>46</v>
      </c>
      <c r="AB18" s="61" t="s">
        <v>47</v>
      </c>
      <c r="AI18" s="62"/>
    </row>
    <row r="19" spans="1:36" ht="18" customHeight="1" x14ac:dyDescent="0.2">
      <c r="A19" s="63"/>
      <c r="B19" s="83"/>
      <c r="C19" s="84"/>
      <c r="D19" s="83"/>
      <c r="E19" s="79"/>
      <c r="F19" s="85"/>
      <c r="G19" s="85"/>
      <c r="H19" s="85"/>
      <c r="I19" s="85"/>
      <c r="J19" s="85"/>
      <c r="K19" s="85"/>
      <c r="L19" s="85"/>
      <c r="M19" s="85"/>
      <c r="N19" s="85"/>
      <c r="O19" s="85"/>
      <c r="P19" s="85"/>
      <c r="Q19" s="85"/>
      <c r="R19" s="85"/>
      <c r="S19" s="85"/>
      <c r="T19" s="85"/>
      <c r="U19" s="85"/>
      <c r="V19" s="77"/>
      <c r="W19" s="82"/>
      <c r="AB19" s="86" t="s">
        <v>48</v>
      </c>
      <c r="AI19" s="62"/>
    </row>
    <row r="20" spans="1:36" ht="18" customHeight="1" x14ac:dyDescent="0.2">
      <c r="A20" s="87"/>
      <c r="B20" s="88"/>
      <c r="C20" s="285" t="s">
        <v>79</v>
      </c>
      <c r="D20" s="286"/>
      <c r="E20" s="79"/>
      <c r="F20" s="77"/>
      <c r="G20" s="77"/>
      <c r="H20" s="77"/>
      <c r="I20" s="77"/>
      <c r="J20" s="77"/>
      <c r="K20" s="77"/>
      <c r="L20" s="77"/>
      <c r="M20" s="77"/>
      <c r="N20" s="77"/>
      <c r="O20" s="77"/>
      <c r="P20" s="77"/>
      <c r="Q20" s="77"/>
      <c r="R20" s="77"/>
      <c r="S20" s="77"/>
      <c r="T20" s="77"/>
      <c r="U20" s="77"/>
      <c r="V20" s="77"/>
      <c r="W20" s="82"/>
      <c r="AI20" s="62"/>
    </row>
    <row r="21" spans="1:36" ht="18" customHeight="1" x14ac:dyDescent="0.2">
      <c r="A21" s="89"/>
      <c r="B21" s="90" t="s">
        <v>80</v>
      </c>
      <c r="C21" s="91">
        <v>1</v>
      </c>
      <c r="D21" s="92" t="s">
        <v>81</v>
      </c>
      <c r="E21" s="93">
        <v>510</v>
      </c>
      <c r="F21" s="94">
        <f>SUM(E21*(1+C21/100))</f>
        <v>515.1</v>
      </c>
      <c r="G21" s="94">
        <f>SUM(F21*(1+C21/100))</f>
        <v>520.25099999999998</v>
      </c>
      <c r="H21" s="94">
        <f>SUM(G21*(1+C21/100))</f>
        <v>525.45350999999994</v>
      </c>
      <c r="I21" s="94">
        <f>SUM(H21*(1+C21/100))</f>
        <v>530.70804509999994</v>
      </c>
      <c r="J21" s="94">
        <f>SUM(I21*(1+C21/100))</f>
        <v>536.01512555099998</v>
      </c>
      <c r="K21" s="94">
        <f>SUM(J21*(1+C21/100))</f>
        <v>541.37527680650999</v>
      </c>
      <c r="L21" s="94">
        <f>SUM(K21*(1+C21/100))</f>
        <v>546.78902957457512</v>
      </c>
      <c r="M21" s="94">
        <f>SUM(L21*(1+C21/100))</f>
        <v>552.25691987032087</v>
      </c>
      <c r="N21" s="94">
        <f>SUM(M21*(1+C21/100))</f>
        <v>557.77948906902407</v>
      </c>
      <c r="O21" s="94">
        <f>SUM(N21*(1+C21/100))</f>
        <v>563.35728395971432</v>
      </c>
      <c r="P21" s="94">
        <f>SUM(O21*(1+C21/100))</f>
        <v>568.99085679931147</v>
      </c>
      <c r="Q21" s="94">
        <f>SUM(P21*(1+C21/100))</f>
        <v>574.68076536730462</v>
      </c>
      <c r="R21" s="94">
        <f>SUM(Q21*(1+C21/100))</f>
        <v>580.42757302097766</v>
      </c>
      <c r="S21" s="94">
        <f>SUM(R21*(1+C21/100))</f>
        <v>586.2318487511875</v>
      </c>
      <c r="T21" s="94">
        <f>SUM(S21*(1+C21/100))</f>
        <v>592.09416723869936</v>
      </c>
      <c r="U21" s="94">
        <f>SUM(T21*(1+C21/100))</f>
        <v>598.01510891108637</v>
      </c>
      <c r="V21" s="94">
        <f>SUM(U21*(1+C21/100))</f>
        <v>603.99526000019728</v>
      </c>
      <c r="W21" s="95">
        <f>SUM(V21*(1+C21/100))</f>
        <v>610.0352126001992</v>
      </c>
      <c r="X21" s="94">
        <f>SUM(W21*(1+C21/100))</f>
        <v>616.13556472620121</v>
      </c>
      <c r="Y21" s="94">
        <f>SUM(X21*(1+C21/100))</f>
        <v>622.29692037346319</v>
      </c>
      <c r="Z21" s="94">
        <f>SUM(Y21*(1+C21/100))</f>
        <v>628.51988957719789</v>
      </c>
      <c r="AA21" s="94">
        <f>SUM(Z21*(1+C21/100))</f>
        <v>634.80508847296983</v>
      </c>
      <c r="AB21" s="94">
        <v>2000</v>
      </c>
      <c r="AC21" s="94">
        <v>350</v>
      </c>
      <c r="AD21" s="94">
        <f>SUM(AC21*(1+C21/100))</f>
        <v>353.5</v>
      </c>
      <c r="AE21" s="94">
        <f>SUM(AD21*(1+C21/100))</f>
        <v>357.03500000000003</v>
      </c>
      <c r="AF21" s="94">
        <f>SUM(AE21*(1+C21/100))</f>
        <v>360.60535000000004</v>
      </c>
      <c r="AG21" s="94">
        <f>SUM(AF21*(1+C21/100))</f>
        <v>364.21140350000007</v>
      </c>
      <c r="AH21" s="94">
        <f>SUM(AG21*(1+C21/100))</f>
        <v>367.85351753500009</v>
      </c>
      <c r="AI21" s="96">
        <f>SUM(AH21*(1+C21/100))</f>
        <v>371.53205271035011</v>
      </c>
    </row>
    <row r="22" spans="1:36" ht="18" customHeight="1" x14ac:dyDescent="0.2">
      <c r="A22" s="97" t="s">
        <v>82</v>
      </c>
      <c r="B22" s="98" t="s">
        <v>83</v>
      </c>
      <c r="C22" s="99">
        <v>0.5</v>
      </c>
      <c r="D22" s="92" t="s">
        <v>81</v>
      </c>
      <c r="E22" s="100">
        <v>0</v>
      </c>
      <c r="F22" s="94">
        <f>SUM(E22*(1+C22/100))</f>
        <v>0</v>
      </c>
      <c r="G22" s="94">
        <f>SUM(F22*(1+C22/100))</f>
        <v>0</v>
      </c>
      <c r="H22" s="94">
        <v>60</v>
      </c>
      <c r="I22" s="94">
        <f>SUM(H22*(1+C22/100))</f>
        <v>60.3</v>
      </c>
      <c r="J22" s="94">
        <f>SUM(I22*(1+C22/100))</f>
        <v>60.601499999999987</v>
      </c>
      <c r="K22" s="94">
        <f>SUM(J22*(1+C22/100))</f>
        <v>60.90450749999998</v>
      </c>
      <c r="L22" s="94">
        <f>SUM(K22*(1+C22/100))</f>
        <v>61.209030037499971</v>
      </c>
      <c r="M22" s="94">
        <f>SUM(L22*(1+C22/100))</f>
        <v>61.515075187687465</v>
      </c>
      <c r="N22" s="94">
        <f>SUM(M22*(1+C22/100))</f>
        <v>61.822650563625899</v>
      </c>
      <c r="O22" s="94">
        <f>SUM(N22*(1+C22/100))</f>
        <v>62.131763816444021</v>
      </c>
      <c r="P22" s="94">
        <f>SUM(O22*(1+C22/100))</f>
        <v>62.442422635526235</v>
      </c>
      <c r="Q22" s="94">
        <f>SUM(P22*(1+C22/100))</f>
        <v>62.754634748703857</v>
      </c>
      <c r="R22" s="94">
        <f>SUM(Q22*(1+C22/100))</f>
        <v>63.068407922447371</v>
      </c>
      <c r="S22" s="94">
        <f>SUM(R22*(1+C22/100))</f>
        <v>63.383749962059603</v>
      </c>
      <c r="T22" s="94">
        <f>SUM(S22*(1+C22/100))</f>
        <v>63.700668711869895</v>
      </c>
      <c r="U22" s="94">
        <f>SUM(T22*(1+C22/100))</f>
        <v>64.019172055429237</v>
      </c>
      <c r="V22" s="94">
        <f>SUM(U22*(1+C22/100))</f>
        <v>64.339267915706372</v>
      </c>
      <c r="W22" s="95">
        <f>SUM(V22*(1+C22/100))</f>
        <v>64.660964255284895</v>
      </c>
      <c r="X22" s="94">
        <f>SUM(W22*(1+C22/100))</f>
        <v>64.984269076561318</v>
      </c>
      <c r="Y22" s="94">
        <f>SUM(X22*(1+C22/100))</f>
        <v>65.309190421944123</v>
      </c>
      <c r="Z22" s="94">
        <f>SUM(Y22*(1+C22/100))</f>
        <v>65.635736374053835</v>
      </c>
      <c r="AA22" s="94">
        <v>0</v>
      </c>
      <c r="AB22" s="94">
        <f>SUM(AA22*(1+C22/100))</f>
        <v>0</v>
      </c>
      <c r="AC22" s="94">
        <f>SUM(AB22*(1+C22/100))</f>
        <v>0</v>
      </c>
      <c r="AD22" s="94">
        <f>SUM(AC22*(1+C22/100))</f>
        <v>0</v>
      </c>
      <c r="AE22" s="94">
        <f>SUM(AD22*(1+C22/100))</f>
        <v>0</v>
      </c>
      <c r="AF22" s="94">
        <v>79</v>
      </c>
      <c r="AG22" s="94">
        <f>SUM(AF22*(1+C22/100))</f>
        <v>79.394999999999996</v>
      </c>
      <c r="AH22" s="94">
        <f>SUM(AG22*(1+C22/100))</f>
        <v>79.791974999999994</v>
      </c>
      <c r="AI22" s="96">
        <f>SUM(AH22*(1+C22/100))</f>
        <v>80.190934874999982</v>
      </c>
    </row>
    <row r="23" spans="1:36" ht="18" customHeight="1" x14ac:dyDescent="0.2">
      <c r="A23" s="101"/>
      <c r="B23" s="102" t="s">
        <v>84</v>
      </c>
      <c r="C23" s="103"/>
      <c r="D23" s="104"/>
      <c r="E23" s="105"/>
      <c r="F23" s="105"/>
      <c r="G23" s="105"/>
      <c r="H23" s="105"/>
      <c r="I23" s="105"/>
      <c r="J23" s="105"/>
      <c r="K23" s="105"/>
      <c r="L23" s="105"/>
      <c r="M23" s="105">
        <v>200</v>
      </c>
      <c r="N23" s="105"/>
      <c r="O23" s="105"/>
      <c r="P23" s="105"/>
      <c r="Q23" s="105"/>
      <c r="R23" s="105">
        <v>200</v>
      </c>
      <c r="S23" s="105"/>
      <c r="T23" s="105"/>
      <c r="U23" s="105"/>
      <c r="V23" s="105"/>
      <c r="W23" s="106"/>
      <c r="X23" s="98"/>
      <c r="Y23" s="98"/>
      <c r="Z23" s="98"/>
      <c r="AA23" s="98"/>
      <c r="AB23" s="98"/>
      <c r="AC23" s="98"/>
      <c r="AD23" s="98"/>
      <c r="AE23" s="98"/>
      <c r="AF23" s="98"/>
      <c r="AG23" s="98"/>
      <c r="AH23" s="98"/>
      <c r="AI23" s="107"/>
    </row>
    <row r="24" spans="1:36" ht="18" customHeight="1" x14ac:dyDescent="0.2">
      <c r="A24" s="97" t="s">
        <v>85</v>
      </c>
      <c r="B24" s="108" t="s">
        <v>86</v>
      </c>
      <c r="C24" s="109"/>
      <c r="D24" s="64"/>
      <c r="E24" s="110"/>
      <c r="F24" s="110"/>
      <c r="G24" s="110"/>
      <c r="H24" s="110"/>
      <c r="I24" s="110"/>
      <c r="J24" s="110"/>
      <c r="K24" s="110"/>
      <c r="L24" s="110"/>
      <c r="M24" s="110"/>
      <c r="N24" s="110"/>
      <c r="O24" s="110"/>
      <c r="P24" s="110"/>
      <c r="Q24" s="110"/>
      <c r="R24" s="110"/>
      <c r="S24" s="110"/>
      <c r="T24" s="110"/>
      <c r="U24" s="110"/>
      <c r="V24" s="110"/>
      <c r="W24" s="111"/>
      <c r="X24" s="98"/>
      <c r="Y24" s="98"/>
      <c r="Z24" s="98"/>
      <c r="AA24" s="98"/>
      <c r="AB24" s="98"/>
      <c r="AC24" s="98"/>
      <c r="AD24" s="98"/>
      <c r="AE24" s="98"/>
      <c r="AF24" s="98"/>
      <c r="AG24" s="98"/>
      <c r="AH24" s="98"/>
      <c r="AI24" s="107"/>
    </row>
    <row r="25" spans="1:36" ht="18" customHeight="1" thickBot="1" x14ac:dyDescent="0.25">
      <c r="A25" s="276" t="s">
        <v>87</v>
      </c>
      <c r="B25" s="277"/>
      <c r="C25" s="112"/>
      <c r="D25" s="113"/>
      <c r="E25" s="114">
        <f t="shared" ref="E25:AI25" si="5">SUM(E21:E24)</f>
        <v>510</v>
      </c>
      <c r="F25" s="114">
        <f t="shared" si="5"/>
        <v>515.1</v>
      </c>
      <c r="G25" s="114">
        <f t="shared" si="5"/>
        <v>520.25099999999998</v>
      </c>
      <c r="H25" s="114">
        <f t="shared" si="5"/>
        <v>585.45350999999994</v>
      </c>
      <c r="I25" s="114">
        <f t="shared" si="5"/>
        <v>591.00804509999989</v>
      </c>
      <c r="J25" s="114">
        <f t="shared" si="5"/>
        <v>596.61662555099997</v>
      </c>
      <c r="K25" s="114">
        <f t="shared" si="5"/>
        <v>602.27978430651001</v>
      </c>
      <c r="L25" s="114">
        <f t="shared" si="5"/>
        <v>607.99805961207505</v>
      </c>
      <c r="M25" s="114">
        <f t="shared" si="5"/>
        <v>813.77199505800832</v>
      </c>
      <c r="N25" s="114">
        <f t="shared" si="5"/>
        <v>619.60213963264994</v>
      </c>
      <c r="O25" s="114">
        <f t="shared" si="5"/>
        <v>625.48904777615837</v>
      </c>
      <c r="P25" s="114">
        <f t="shared" si="5"/>
        <v>631.43327943483769</v>
      </c>
      <c r="Q25" s="114">
        <f t="shared" si="5"/>
        <v>637.43540011600851</v>
      </c>
      <c r="R25" s="114">
        <f t="shared" si="5"/>
        <v>843.49598094342502</v>
      </c>
      <c r="S25" s="114">
        <f t="shared" si="5"/>
        <v>649.6155987132471</v>
      </c>
      <c r="T25" s="114">
        <f t="shared" si="5"/>
        <v>655.79483595056922</v>
      </c>
      <c r="U25" s="114">
        <f t="shared" si="5"/>
        <v>662.03428096651555</v>
      </c>
      <c r="V25" s="114">
        <f t="shared" si="5"/>
        <v>668.33452791590366</v>
      </c>
      <c r="W25" s="114">
        <f t="shared" si="5"/>
        <v>674.69617685548405</v>
      </c>
      <c r="X25" s="114">
        <f t="shared" si="5"/>
        <v>681.11983380276251</v>
      </c>
      <c r="Y25" s="114">
        <f t="shared" si="5"/>
        <v>687.60611079540729</v>
      </c>
      <c r="Z25" s="114">
        <f t="shared" si="5"/>
        <v>694.15562595125175</v>
      </c>
      <c r="AA25" s="114">
        <f t="shared" si="5"/>
        <v>634.80508847296983</v>
      </c>
      <c r="AB25" s="114">
        <f t="shared" si="5"/>
        <v>2000</v>
      </c>
      <c r="AC25" s="114">
        <f t="shared" si="5"/>
        <v>350</v>
      </c>
      <c r="AD25" s="114">
        <f t="shared" si="5"/>
        <v>353.5</v>
      </c>
      <c r="AE25" s="114">
        <f t="shared" si="5"/>
        <v>357.03500000000003</v>
      </c>
      <c r="AF25" s="114">
        <f t="shared" si="5"/>
        <v>439.60535000000004</v>
      </c>
      <c r="AG25" s="114">
        <f t="shared" si="5"/>
        <v>443.60640350000006</v>
      </c>
      <c r="AH25" s="114">
        <f t="shared" si="5"/>
        <v>447.64549253500007</v>
      </c>
      <c r="AI25" s="115">
        <f t="shared" si="5"/>
        <v>451.7229875853501</v>
      </c>
    </row>
    <row r="26" spans="1:36" ht="18" customHeight="1" x14ac:dyDescent="0.2">
      <c r="A26" s="116"/>
      <c r="B26" s="117" t="s">
        <v>88</v>
      </c>
      <c r="C26" s="118">
        <v>1</v>
      </c>
      <c r="D26" s="119" t="s">
        <v>81</v>
      </c>
      <c r="E26" s="120">
        <v>200</v>
      </c>
      <c r="F26" s="121">
        <f>SUM(E26*(1+C26/100))</f>
        <v>202</v>
      </c>
      <c r="G26" s="121">
        <f>SUM(F26*(1+C26/100))</f>
        <v>204.02</v>
      </c>
      <c r="H26" s="121">
        <f>SUM(G26*(1+C26/100))</f>
        <v>206.06020000000001</v>
      </c>
      <c r="I26" s="121">
        <f>SUM(H26*(1+C26/100))</f>
        <v>208.120802</v>
      </c>
      <c r="J26" s="121">
        <f>SUM(I26*(1+C26/100))</f>
        <v>210.20201001999999</v>
      </c>
      <c r="K26" s="121">
        <f>SUM(J26*(1+C26/100))</f>
        <v>212.3040301202</v>
      </c>
      <c r="L26" s="121">
        <f>SUM(K26*(1+C26/100))</f>
        <v>214.42707042140199</v>
      </c>
      <c r="M26" s="121">
        <f>SUM(L26*(1+C26/100))</f>
        <v>216.57134112561602</v>
      </c>
      <c r="N26" s="121">
        <f>SUM(M26*(1+C26/100))</f>
        <v>218.73705453687217</v>
      </c>
      <c r="O26" s="121">
        <f>SUM(N26*(1+C26/100))</f>
        <v>220.9244250822409</v>
      </c>
      <c r="P26" s="121">
        <f>SUM(O26*(1+C26/100))</f>
        <v>223.13366933306332</v>
      </c>
      <c r="Q26" s="121">
        <f>SUM(P26*(1+C26/100))</f>
        <v>225.36500602639396</v>
      </c>
      <c r="R26" s="121">
        <f>SUM(Q26*(1+C26/100))</f>
        <v>227.61865608665789</v>
      </c>
      <c r="S26" s="121">
        <f>SUM(R26*(1+C26/100))</f>
        <v>229.89484264752448</v>
      </c>
      <c r="T26" s="121">
        <f>SUM(S26*(1+C26/100))</f>
        <v>232.19379107399973</v>
      </c>
      <c r="U26" s="121">
        <f>SUM(T26*(1+C26/100))</f>
        <v>234.51572898473972</v>
      </c>
      <c r="V26" s="121">
        <f>SUM(U26*(1+C26/100))</f>
        <v>236.86088627458713</v>
      </c>
      <c r="W26" s="122">
        <f>SUM(V26*(1+C26/100))</f>
        <v>239.229495137333</v>
      </c>
      <c r="X26" s="121">
        <f>SUM(W26*(1+C26/100))</f>
        <v>241.62179008870635</v>
      </c>
      <c r="Y26" s="121">
        <f>SUM(X26*(1+C26/100))</f>
        <v>244.03800798959341</v>
      </c>
      <c r="Z26" s="121">
        <f>SUM(Y26*(1+C26/100))</f>
        <v>246.47838806948934</v>
      </c>
      <c r="AA26" s="121">
        <f>SUM(Z26*(1+C26/100))</f>
        <v>248.94317195018425</v>
      </c>
      <c r="AB26" s="121">
        <f>SUM(AA26*(1+C26/100))</f>
        <v>251.4326036696861</v>
      </c>
      <c r="AC26" s="121">
        <f>SUM(AB26*(1+C26/100))</f>
        <v>253.94692970638297</v>
      </c>
      <c r="AD26" s="121">
        <f>SUM(AC26*(1+C26/100))</f>
        <v>256.48639900344682</v>
      </c>
      <c r="AE26" s="121">
        <f>SUM(AD26*(1+C26/100))</f>
        <v>259.05126299348132</v>
      </c>
      <c r="AF26" s="121">
        <f>SUM(AE26*(1+C26/100))</f>
        <v>261.64177562341615</v>
      </c>
      <c r="AG26" s="121">
        <f>SUM(AF26*(1+C26/100))</f>
        <v>264.25819337965032</v>
      </c>
      <c r="AH26" s="121">
        <f>SUM(AG26*(1+C26/100))</f>
        <v>266.90077531344684</v>
      </c>
      <c r="AI26" s="123">
        <f>SUM(AH26*(1+C26/100))</f>
        <v>269.56978306658129</v>
      </c>
    </row>
    <row r="27" spans="1:36" ht="18" customHeight="1" x14ac:dyDescent="0.2">
      <c r="A27" s="124" t="s">
        <v>89</v>
      </c>
      <c r="B27" s="125" t="s">
        <v>90</v>
      </c>
      <c r="C27" s="126">
        <v>1.5</v>
      </c>
      <c r="D27" s="92" t="s">
        <v>81</v>
      </c>
      <c r="E27" s="100">
        <v>32</v>
      </c>
      <c r="F27" s="121">
        <f>SUM(E27*(1+C27/100))</f>
        <v>32.479999999999997</v>
      </c>
      <c r="G27" s="121">
        <f>SUM(F27*(1+C27/100))</f>
        <v>32.967199999999991</v>
      </c>
      <c r="H27" s="121">
        <f>SUM(G27*(1+C27/100))</f>
        <v>33.461707999999987</v>
      </c>
      <c r="I27" s="121">
        <f>SUM(H27*(1+C27/100))</f>
        <v>33.963633619999982</v>
      </c>
      <c r="J27" s="121">
        <f>SUM(I27*(1+C27/100))</f>
        <v>34.473088124299977</v>
      </c>
      <c r="K27" s="121">
        <f>SUM(J27*(1+C27/100))</f>
        <v>34.99018444616447</v>
      </c>
      <c r="L27" s="121">
        <f>SUM(K27*(1+C27/100))</f>
        <v>35.515037212856932</v>
      </c>
      <c r="M27" s="121">
        <f>SUM(L27*(1+C27/100))</f>
        <v>36.047762771049783</v>
      </c>
      <c r="N27" s="121">
        <f>SUM(M27*(1+C27/100))</f>
        <v>36.588479212615525</v>
      </c>
      <c r="O27" s="121">
        <f>SUM(N27*(1+C27/100))</f>
        <v>37.137306400804754</v>
      </c>
      <c r="P27" s="121">
        <f>SUM(O27*(1+C27/100))</f>
        <v>37.694365996816821</v>
      </c>
      <c r="Q27" s="121">
        <f>SUM(P27*(1+C27/100))</f>
        <v>38.259781486769072</v>
      </c>
      <c r="R27" s="121">
        <f>SUM(Q27*(1+C27/100))</f>
        <v>38.833678209070605</v>
      </c>
      <c r="S27" s="121">
        <f>SUM(R27*(1+C27/100))</f>
        <v>39.416183382206661</v>
      </c>
      <c r="T27" s="121">
        <f>SUM(S27*(1+C27/100))</f>
        <v>40.007426132939756</v>
      </c>
      <c r="U27" s="121">
        <f>SUM(T27*(1+C27/100))</f>
        <v>40.607537524933846</v>
      </c>
      <c r="V27" s="121">
        <f>SUM(U27*(1+C27/100))</f>
        <v>41.216650587807848</v>
      </c>
      <c r="W27" s="122">
        <f>SUM(V27*(1+C27/100))</f>
        <v>41.834900346624963</v>
      </c>
      <c r="X27" s="121">
        <f>SUM(W27*(1+C27/100))</f>
        <v>42.462423851824333</v>
      </c>
      <c r="Y27" s="121">
        <f>SUM(X27*(1+C27/100))</f>
        <v>43.099360209601691</v>
      </c>
      <c r="Z27" s="121">
        <f>SUM(Y27*(1+C27/100))</f>
        <v>43.745850612745713</v>
      </c>
      <c r="AA27" s="121">
        <f>SUM(Z27*(1+C27/100))</f>
        <v>44.402038371936897</v>
      </c>
      <c r="AB27" s="121">
        <f>SUM(AA27*(1+C27/100))</f>
        <v>45.068068947515947</v>
      </c>
      <c r="AC27" s="121">
        <f>SUM(AB27*(1+C27/100))</f>
        <v>45.744089981728685</v>
      </c>
      <c r="AD27" s="121">
        <f>SUM(AC27*(1+C27/100))</f>
        <v>46.430251331454613</v>
      </c>
      <c r="AE27" s="121">
        <f>SUM(AD27*(1+C27/100))</f>
        <v>47.126705101426431</v>
      </c>
      <c r="AF27" s="121">
        <f>SUM(AE27*(1+C27/100))</f>
        <v>47.833605677947823</v>
      </c>
      <c r="AG27" s="121">
        <f>SUM(AF27*(1+C27/100))</f>
        <v>48.551109763117033</v>
      </c>
      <c r="AH27" s="121">
        <f>SUM(AG27*(1+C27/100))</f>
        <v>49.279376409563781</v>
      </c>
      <c r="AI27" s="127">
        <f>SUM(AH27*(1+C27/100))</f>
        <v>50.01856705570723</v>
      </c>
      <c r="AJ27" s="72"/>
    </row>
    <row r="28" spans="1:36" ht="18" customHeight="1" x14ac:dyDescent="0.2">
      <c r="A28" s="124"/>
      <c r="B28" s="125" t="s">
        <v>91</v>
      </c>
      <c r="C28" s="128"/>
      <c r="D28" s="129"/>
      <c r="E28" s="106">
        <v>96</v>
      </c>
      <c r="F28" s="121">
        <v>96</v>
      </c>
      <c r="G28" s="121">
        <v>96</v>
      </c>
      <c r="H28" s="121">
        <v>101</v>
      </c>
      <c r="I28" s="121">
        <v>101</v>
      </c>
      <c r="J28" s="121">
        <v>101</v>
      </c>
      <c r="K28" s="121">
        <v>101</v>
      </c>
      <c r="L28" s="121">
        <v>101</v>
      </c>
      <c r="M28" s="121">
        <v>101</v>
      </c>
      <c r="N28" s="121">
        <v>101</v>
      </c>
      <c r="O28" s="121">
        <v>101</v>
      </c>
      <c r="P28" s="121">
        <v>101</v>
      </c>
      <c r="Q28" s="121">
        <v>101</v>
      </c>
      <c r="R28" s="121">
        <v>101</v>
      </c>
      <c r="S28" s="121">
        <v>101</v>
      </c>
      <c r="T28" s="121">
        <v>101</v>
      </c>
      <c r="U28" s="121">
        <v>101</v>
      </c>
      <c r="V28" s="121">
        <v>101</v>
      </c>
      <c r="W28" s="122">
        <v>101</v>
      </c>
      <c r="X28" s="121">
        <v>101</v>
      </c>
      <c r="Y28" s="121">
        <v>101</v>
      </c>
      <c r="Z28" s="121">
        <v>101</v>
      </c>
      <c r="AA28" s="121">
        <v>101</v>
      </c>
      <c r="AB28" s="121">
        <v>1500</v>
      </c>
      <c r="AC28" s="121"/>
      <c r="AD28" s="121"/>
      <c r="AE28" s="121"/>
      <c r="AF28" s="121"/>
      <c r="AG28" s="121"/>
      <c r="AH28" s="121"/>
      <c r="AI28" s="127"/>
      <c r="AJ28" s="72"/>
    </row>
    <row r="29" spans="1:36" ht="18" customHeight="1" x14ac:dyDescent="0.2">
      <c r="A29" s="116"/>
      <c r="B29" s="125" t="s">
        <v>92</v>
      </c>
      <c r="C29" s="130"/>
      <c r="D29" s="131"/>
      <c r="E29" s="106">
        <f t="shared" ref="E29:AI29" si="6">E41</f>
        <v>48.7</v>
      </c>
      <c r="F29" s="106">
        <f t="shared" si="6"/>
        <v>48.7</v>
      </c>
      <c r="G29" s="106">
        <f t="shared" si="6"/>
        <v>35.299999999999997</v>
      </c>
      <c r="H29" s="106">
        <f t="shared" si="6"/>
        <v>35.299999999999997</v>
      </c>
      <c r="I29" s="106">
        <f t="shared" si="6"/>
        <v>35.299999999999997</v>
      </c>
      <c r="J29" s="106">
        <f t="shared" si="6"/>
        <v>35.299999999999997</v>
      </c>
      <c r="K29" s="106">
        <f t="shared" si="6"/>
        <v>35.299999999999997</v>
      </c>
      <c r="L29" s="106">
        <f t="shared" si="6"/>
        <v>25.3</v>
      </c>
      <c r="M29" s="106">
        <f t="shared" si="6"/>
        <v>25.3</v>
      </c>
      <c r="N29" s="106">
        <f t="shared" si="6"/>
        <v>25.3</v>
      </c>
      <c r="O29" s="106">
        <f t="shared" si="6"/>
        <v>25.3</v>
      </c>
      <c r="P29" s="106">
        <f t="shared" si="6"/>
        <v>25.3</v>
      </c>
      <c r="Q29" s="106">
        <f t="shared" si="6"/>
        <v>21</v>
      </c>
      <c r="R29" s="106">
        <f t="shared" si="6"/>
        <v>10</v>
      </c>
      <c r="S29" s="106">
        <f t="shared" si="6"/>
        <v>10</v>
      </c>
      <c r="T29" s="106">
        <f t="shared" si="6"/>
        <v>10</v>
      </c>
      <c r="U29" s="106">
        <f t="shared" si="6"/>
        <v>10</v>
      </c>
      <c r="V29" s="106">
        <f t="shared" si="6"/>
        <v>10</v>
      </c>
      <c r="W29" s="106">
        <f t="shared" si="6"/>
        <v>10</v>
      </c>
      <c r="X29" s="106">
        <f t="shared" si="6"/>
        <v>0</v>
      </c>
      <c r="Y29" s="106">
        <f t="shared" si="6"/>
        <v>0</v>
      </c>
      <c r="Z29" s="106">
        <f t="shared" si="6"/>
        <v>0</v>
      </c>
      <c r="AA29" s="106">
        <f t="shared" si="6"/>
        <v>0</v>
      </c>
      <c r="AB29" s="106">
        <f t="shared" si="6"/>
        <v>0</v>
      </c>
      <c r="AC29" s="106">
        <f t="shared" si="6"/>
        <v>0</v>
      </c>
      <c r="AD29" s="106">
        <f t="shared" si="6"/>
        <v>0</v>
      </c>
      <c r="AE29" s="106">
        <f t="shared" si="6"/>
        <v>0</v>
      </c>
      <c r="AF29" s="106">
        <f t="shared" si="6"/>
        <v>0</v>
      </c>
      <c r="AG29" s="106">
        <f t="shared" si="6"/>
        <v>0</v>
      </c>
      <c r="AH29" s="106">
        <f t="shared" si="6"/>
        <v>0</v>
      </c>
      <c r="AI29" s="132">
        <f t="shared" si="6"/>
        <v>0</v>
      </c>
      <c r="AJ29" s="72"/>
    </row>
    <row r="30" spans="1:36" ht="18" customHeight="1" x14ac:dyDescent="0.2">
      <c r="A30" s="124" t="s">
        <v>93</v>
      </c>
      <c r="B30" s="125" t="s">
        <v>94</v>
      </c>
      <c r="C30" s="133"/>
      <c r="D30" s="129"/>
      <c r="E30" s="106">
        <f t="shared" ref="E30:AI30" si="7">E16</f>
        <v>0</v>
      </c>
      <c r="F30" s="106">
        <f t="shared" si="7"/>
        <v>150</v>
      </c>
      <c r="G30" s="106">
        <f t="shared" si="7"/>
        <v>0</v>
      </c>
      <c r="H30" s="106">
        <f t="shared" si="7"/>
        <v>600</v>
      </c>
      <c r="I30" s="106">
        <f t="shared" si="7"/>
        <v>0</v>
      </c>
      <c r="J30" s="106">
        <f t="shared" si="7"/>
        <v>0</v>
      </c>
      <c r="K30" s="106">
        <f t="shared" si="7"/>
        <v>100</v>
      </c>
      <c r="L30" s="106">
        <f t="shared" si="7"/>
        <v>0</v>
      </c>
      <c r="M30" s="106">
        <f t="shared" si="7"/>
        <v>150</v>
      </c>
      <c r="N30" s="106">
        <f t="shared" si="7"/>
        <v>0</v>
      </c>
      <c r="O30" s="106">
        <f t="shared" si="7"/>
        <v>0</v>
      </c>
      <c r="P30" s="106">
        <f t="shared" si="7"/>
        <v>0</v>
      </c>
      <c r="Q30" s="106">
        <f t="shared" si="7"/>
        <v>0</v>
      </c>
      <c r="R30" s="106">
        <f t="shared" si="7"/>
        <v>0</v>
      </c>
      <c r="S30" s="106">
        <f t="shared" si="7"/>
        <v>0</v>
      </c>
      <c r="T30" s="106">
        <f t="shared" si="7"/>
        <v>150</v>
      </c>
      <c r="U30" s="106">
        <f t="shared" si="7"/>
        <v>0</v>
      </c>
      <c r="V30" s="106">
        <f t="shared" si="7"/>
        <v>80</v>
      </c>
      <c r="W30" s="106">
        <f t="shared" si="7"/>
        <v>100</v>
      </c>
      <c r="X30" s="106">
        <f t="shared" si="7"/>
        <v>0</v>
      </c>
      <c r="Y30" s="106">
        <f t="shared" si="7"/>
        <v>0</v>
      </c>
      <c r="Z30" s="106">
        <f t="shared" si="7"/>
        <v>0</v>
      </c>
      <c r="AA30" s="106">
        <f t="shared" si="7"/>
        <v>150</v>
      </c>
      <c r="AB30" s="106">
        <f t="shared" si="7"/>
        <v>0</v>
      </c>
      <c r="AC30" s="106">
        <f t="shared" si="7"/>
        <v>200</v>
      </c>
      <c r="AD30" s="106">
        <f t="shared" si="7"/>
        <v>0</v>
      </c>
      <c r="AE30" s="106">
        <f t="shared" si="7"/>
        <v>100</v>
      </c>
      <c r="AF30" s="106">
        <f t="shared" si="7"/>
        <v>0</v>
      </c>
      <c r="AG30" s="106">
        <f t="shared" si="7"/>
        <v>100</v>
      </c>
      <c r="AH30" s="106">
        <f t="shared" si="7"/>
        <v>0</v>
      </c>
      <c r="AI30" s="132">
        <f t="shared" si="7"/>
        <v>0</v>
      </c>
      <c r="AJ30" s="72"/>
    </row>
    <row r="31" spans="1:36" ht="18" customHeight="1" x14ac:dyDescent="0.2">
      <c r="A31" s="116"/>
      <c r="B31" s="125" t="s">
        <v>95</v>
      </c>
      <c r="C31" s="133"/>
      <c r="D31" s="134"/>
      <c r="E31" s="106">
        <f t="shared" ref="E31:AI31" si="8">E45</f>
        <v>49.6</v>
      </c>
      <c r="F31" s="106">
        <f t="shared" si="8"/>
        <v>53.400000000000006</v>
      </c>
      <c r="G31" s="106">
        <f t="shared" si="8"/>
        <v>63</v>
      </c>
      <c r="H31" s="106">
        <f t="shared" si="8"/>
        <v>65.8</v>
      </c>
      <c r="I31" s="106">
        <f t="shared" si="8"/>
        <v>65.8</v>
      </c>
      <c r="J31" s="106">
        <f t="shared" si="8"/>
        <v>71.2</v>
      </c>
      <c r="K31" s="106">
        <f t="shared" si="8"/>
        <v>73</v>
      </c>
      <c r="L31" s="106">
        <f t="shared" si="8"/>
        <v>81.400000000000006</v>
      </c>
      <c r="M31" s="106">
        <f t="shared" si="8"/>
        <v>305.8</v>
      </c>
      <c r="N31" s="106">
        <f t="shared" si="8"/>
        <v>199</v>
      </c>
      <c r="O31" s="106">
        <f t="shared" si="8"/>
        <v>204.4</v>
      </c>
      <c r="P31" s="106">
        <f t="shared" si="8"/>
        <v>206.2</v>
      </c>
      <c r="Q31" s="106">
        <f t="shared" si="8"/>
        <v>45.7</v>
      </c>
      <c r="R31" s="106">
        <f t="shared" si="8"/>
        <v>267.3</v>
      </c>
      <c r="S31" s="106">
        <f t="shared" si="8"/>
        <v>160.5</v>
      </c>
      <c r="T31" s="106">
        <f t="shared" si="8"/>
        <v>160.5</v>
      </c>
      <c r="U31" s="106">
        <f t="shared" si="8"/>
        <v>160.5</v>
      </c>
      <c r="V31" s="106">
        <f t="shared" si="8"/>
        <v>0</v>
      </c>
      <c r="W31" s="106">
        <f t="shared" si="8"/>
        <v>0</v>
      </c>
      <c r="X31" s="106">
        <f t="shared" si="8"/>
        <v>0</v>
      </c>
      <c r="Y31" s="106">
        <f t="shared" si="8"/>
        <v>0</v>
      </c>
      <c r="Z31" s="106">
        <f t="shared" si="8"/>
        <v>0</v>
      </c>
      <c r="AA31" s="106">
        <f t="shared" si="8"/>
        <v>0</v>
      </c>
      <c r="AB31" s="106">
        <f t="shared" si="8"/>
        <v>0</v>
      </c>
      <c r="AC31" s="106">
        <f t="shared" si="8"/>
        <v>0</v>
      </c>
      <c r="AD31" s="106">
        <f t="shared" si="8"/>
        <v>0</v>
      </c>
      <c r="AE31" s="106">
        <f t="shared" si="8"/>
        <v>0</v>
      </c>
      <c r="AF31" s="106">
        <f t="shared" si="8"/>
        <v>0</v>
      </c>
      <c r="AG31" s="106">
        <f t="shared" si="8"/>
        <v>0</v>
      </c>
      <c r="AH31" s="106">
        <f t="shared" si="8"/>
        <v>0</v>
      </c>
      <c r="AI31" s="132">
        <f t="shared" si="8"/>
        <v>0</v>
      </c>
      <c r="AJ31" s="72"/>
    </row>
    <row r="32" spans="1:36" ht="18" customHeight="1" x14ac:dyDescent="0.2">
      <c r="A32" s="116"/>
      <c r="B32" s="125"/>
      <c r="C32" s="135"/>
      <c r="D32" s="136"/>
      <c r="E32" s="137"/>
      <c r="F32" s="137"/>
      <c r="G32" s="137"/>
      <c r="H32" s="137"/>
      <c r="I32" s="137"/>
      <c r="J32" s="137"/>
      <c r="K32" s="137"/>
      <c r="L32" s="137"/>
      <c r="M32" s="137"/>
      <c r="N32" s="137"/>
      <c r="O32" s="137"/>
      <c r="P32" s="137"/>
      <c r="Q32" s="137"/>
      <c r="R32" s="137"/>
      <c r="S32" s="137"/>
      <c r="T32" s="137"/>
      <c r="U32" s="137"/>
      <c r="V32" s="137"/>
      <c r="W32" s="137"/>
      <c r="X32" s="98"/>
      <c r="Y32" s="98"/>
      <c r="Z32" s="98"/>
      <c r="AA32" s="98"/>
      <c r="AB32" s="98"/>
      <c r="AC32" s="98"/>
      <c r="AD32" s="98"/>
      <c r="AE32" s="98"/>
      <c r="AF32" s="98"/>
      <c r="AG32" s="98"/>
      <c r="AH32" s="98"/>
      <c r="AI32" s="138"/>
      <c r="AJ32" s="72"/>
    </row>
    <row r="33" spans="1:36" ht="18" customHeight="1" thickBot="1" x14ac:dyDescent="0.25">
      <c r="A33" s="276" t="s">
        <v>96</v>
      </c>
      <c r="B33" s="277"/>
      <c r="C33" s="112"/>
      <c r="D33" s="113"/>
      <c r="E33" s="114">
        <f t="shared" ref="E33:AI33" si="9">SUM(E26:E32)</f>
        <v>426.3</v>
      </c>
      <c r="F33" s="114">
        <f t="shared" si="9"/>
        <v>582.58000000000004</v>
      </c>
      <c r="G33" s="114">
        <f t="shared" si="9"/>
        <v>431.28720000000004</v>
      </c>
      <c r="H33" s="114">
        <f t="shared" si="9"/>
        <v>1041.6219080000001</v>
      </c>
      <c r="I33" s="114">
        <f t="shared" si="9"/>
        <v>444.18443561999999</v>
      </c>
      <c r="J33" s="114">
        <f t="shared" si="9"/>
        <v>452.17509814429997</v>
      </c>
      <c r="K33" s="114">
        <f t="shared" si="9"/>
        <v>556.59421456636449</v>
      </c>
      <c r="L33" s="114">
        <f t="shared" si="9"/>
        <v>457.64210763425899</v>
      </c>
      <c r="M33" s="114">
        <f t="shared" si="9"/>
        <v>834.71910389666573</v>
      </c>
      <c r="N33" s="114">
        <f t="shared" si="9"/>
        <v>580.62553374948766</v>
      </c>
      <c r="O33" s="114">
        <f t="shared" si="9"/>
        <v>588.76173148304565</v>
      </c>
      <c r="P33" s="114">
        <f t="shared" si="9"/>
        <v>593.32803532988009</v>
      </c>
      <c r="Q33" s="114">
        <f t="shared" si="9"/>
        <v>431.32478751316302</v>
      </c>
      <c r="R33" s="114">
        <f t="shared" si="9"/>
        <v>644.75233429572859</v>
      </c>
      <c r="S33" s="114">
        <f t="shared" si="9"/>
        <v>540.81102602973112</v>
      </c>
      <c r="T33" s="114">
        <f t="shared" si="9"/>
        <v>693.70121720693942</v>
      </c>
      <c r="U33" s="114">
        <f t="shared" si="9"/>
        <v>546.62326650967361</v>
      </c>
      <c r="V33" s="114">
        <f t="shared" si="9"/>
        <v>469.07753686239499</v>
      </c>
      <c r="W33" s="114">
        <f t="shared" si="9"/>
        <v>492.06439548395798</v>
      </c>
      <c r="X33" s="114">
        <f t="shared" si="9"/>
        <v>385.08421394053067</v>
      </c>
      <c r="Y33" s="114">
        <f t="shared" si="9"/>
        <v>388.13736819919512</v>
      </c>
      <c r="Z33" s="114">
        <f t="shared" si="9"/>
        <v>391.22423868223507</v>
      </c>
      <c r="AA33" s="114">
        <f t="shared" si="9"/>
        <v>544.34521032212115</v>
      </c>
      <c r="AB33" s="114">
        <f t="shared" si="9"/>
        <v>1796.5006726172021</v>
      </c>
      <c r="AC33" s="114">
        <f t="shared" si="9"/>
        <v>499.69101968811168</v>
      </c>
      <c r="AD33" s="114">
        <f t="shared" si="9"/>
        <v>302.91665033490142</v>
      </c>
      <c r="AE33" s="114">
        <f t="shared" si="9"/>
        <v>406.17796809490773</v>
      </c>
      <c r="AF33" s="114">
        <f t="shared" si="9"/>
        <v>309.475381301364</v>
      </c>
      <c r="AG33" s="114">
        <f t="shared" si="9"/>
        <v>412.80930314276736</v>
      </c>
      <c r="AH33" s="114">
        <f t="shared" si="9"/>
        <v>316.18015172301062</v>
      </c>
      <c r="AI33" s="115">
        <f t="shared" si="9"/>
        <v>319.58835012228855</v>
      </c>
    </row>
    <row r="34" spans="1:36" ht="18" customHeight="1" thickBot="1" x14ac:dyDescent="0.25">
      <c r="A34" s="139"/>
      <c r="B34" s="140" t="s">
        <v>97</v>
      </c>
      <c r="C34" s="141"/>
      <c r="D34" s="142"/>
      <c r="E34" s="143">
        <f t="shared" ref="E34:AI34" si="10">SUM(E25-E33)</f>
        <v>83.699999999999989</v>
      </c>
      <c r="F34" s="143">
        <f t="shared" si="10"/>
        <v>-67.480000000000018</v>
      </c>
      <c r="G34" s="143">
        <f t="shared" si="10"/>
        <v>88.963799999999935</v>
      </c>
      <c r="H34" s="143">
        <f t="shared" si="10"/>
        <v>-456.16839800000014</v>
      </c>
      <c r="I34" s="143">
        <f t="shared" si="10"/>
        <v>146.8236094799999</v>
      </c>
      <c r="J34" s="143">
        <f t="shared" si="10"/>
        <v>144.4415274067</v>
      </c>
      <c r="K34" s="143">
        <f t="shared" si="10"/>
        <v>45.685569740145525</v>
      </c>
      <c r="L34" s="143">
        <f t="shared" si="10"/>
        <v>150.35595197781606</v>
      </c>
      <c r="M34" s="143">
        <f t="shared" si="10"/>
        <v>-20.947108838657414</v>
      </c>
      <c r="N34" s="143">
        <f t="shared" si="10"/>
        <v>38.976605883162279</v>
      </c>
      <c r="O34" s="143">
        <f t="shared" si="10"/>
        <v>36.727316293112722</v>
      </c>
      <c r="P34" s="143">
        <f t="shared" si="10"/>
        <v>38.105244104957592</v>
      </c>
      <c r="Q34" s="143">
        <f t="shared" si="10"/>
        <v>206.11061260284549</v>
      </c>
      <c r="R34" s="143">
        <f t="shared" si="10"/>
        <v>198.74364664769644</v>
      </c>
      <c r="S34" s="143">
        <f t="shared" si="10"/>
        <v>108.80457268351597</v>
      </c>
      <c r="T34" s="143">
        <f t="shared" si="10"/>
        <v>-37.906381256370196</v>
      </c>
      <c r="U34" s="143">
        <f t="shared" si="10"/>
        <v>115.41101445684194</v>
      </c>
      <c r="V34" s="143">
        <f t="shared" si="10"/>
        <v>199.25699105350867</v>
      </c>
      <c r="W34" s="143">
        <f t="shared" si="10"/>
        <v>182.63178137152607</v>
      </c>
      <c r="X34" s="143">
        <f t="shared" si="10"/>
        <v>296.03561986223184</v>
      </c>
      <c r="Y34" s="143">
        <f t="shared" si="10"/>
        <v>299.46874259621217</v>
      </c>
      <c r="Z34" s="143">
        <f t="shared" si="10"/>
        <v>302.93138726901668</v>
      </c>
      <c r="AA34" s="143">
        <f t="shared" si="10"/>
        <v>90.459878150848681</v>
      </c>
      <c r="AB34" s="143">
        <f t="shared" si="10"/>
        <v>203.4993273827979</v>
      </c>
      <c r="AC34" s="143">
        <f t="shared" si="10"/>
        <v>-149.69101968811168</v>
      </c>
      <c r="AD34" s="143">
        <f t="shared" si="10"/>
        <v>50.583349665098581</v>
      </c>
      <c r="AE34" s="143">
        <f t="shared" si="10"/>
        <v>-49.142968094907701</v>
      </c>
      <c r="AF34" s="143">
        <f t="shared" si="10"/>
        <v>130.12996869863605</v>
      </c>
      <c r="AG34" s="143">
        <f t="shared" si="10"/>
        <v>30.797100357232694</v>
      </c>
      <c r="AH34" s="143">
        <f t="shared" si="10"/>
        <v>131.46534081198945</v>
      </c>
      <c r="AI34" s="144">
        <f t="shared" si="10"/>
        <v>132.13463746306155</v>
      </c>
    </row>
    <row r="35" spans="1:36" ht="18" customHeight="1" thickBot="1" x14ac:dyDescent="0.25">
      <c r="A35" s="145"/>
      <c r="B35" s="146" t="s">
        <v>98</v>
      </c>
      <c r="C35" s="147">
        <v>0.3</v>
      </c>
      <c r="D35" s="148" t="s">
        <v>81</v>
      </c>
      <c r="E35" s="149">
        <v>890</v>
      </c>
      <c r="F35" s="150">
        <f>SUM(E35*(1+C35/100)+F34)</f>
        <v>825.18999999999994</v>
      </c>
      <c r="G35" s="150">
        <f>SUM(F35*(1+C35/100)+G34)</f>
        <v>916.62936999999988</v>
      </c>
      <c r="H35" s="150">
        <f>SUM(G35*(1+C35/100)+H34)</f>
        <v>463.21086010999966</v>
      </c>
      <c r="I35" s="150">
        <f>SUM(H35*(1+C35/100)+I34)</f>
        <v>611.42410217032943</v>
      </c>
      <c r="J35" s="150">
        <f>SUM(I35*(1+C35/100)+J34)</f>
        <v>757.69990188354041</v>
      </c>
      <c r="K35" s="150">
        <f>SUM(J35*(1+C35/100)+K34)</f>
        <v>805.6585713293365</v>
      </c>
      <c r="L35" s="150">
        <f>SUM(K35*(1+C35/100)+L34)</f>
        <v>958.43149902114044</v>
      </c>
      <c r="M35" s="150">
        <f>SUM(L35*(1+C35/100)+M34)</f>
        <v>940.35968467954638</v>
      </c>
      <c r="N35" s="150">
        <f>SUM(M35*(1+C35/100)+N34)</f>
        <v>982.15736961674725</v>
      </c>
      <c r="O35" s="150">
        <f>SUM(N35*(1+C35/100)+O34)</f>
        <v>1021.8311580187101</v>
      </c>
      <c r="P35" s="150">
        <f>SUM(O35*(1+C35/100)+P34)</f>
        <v>1063.0018955977237</v>
      </c>
      <c r="Q35" s="150">
        <f>SUM(P35*(1+C35/100)+Q34)</f>
        <v>1272.3015138873623</v>
      </c>
      <c r="R35" s="150">
        <f>SUM(Q35*(1+C35/100)+R34)</f>
        <v>1474.8620650767207</v>
      </c>
      <c r="S35" s="150">
        <f>SUM(R35*(1+C35/100)+S34)</f>
        <v>1588.0912239554666</v>
      </c>
      <c r="T35" s="150">
        <f>SUM(S35*(1+C35/100)+T34)</f>
        <v>1554.9491163709627</v>
      </c>
      <c r="U35" s="150">
        <f>SUM(T35*(1+C35/100)+U34)</f>
        <v>1675.0249781769173</v>
      </c>
      <c r="V35" s="150">
        <f>SUM(U35*(1+C35/100)+V34)</f>
        <v>1879.3070441649566</v>
      </c>
      <c r="W35" s="150">
        <f>SUM(V35*(1+C35/100)+W34)</f>
        <v>2067.5767466689772</v>
      </c>
      <c r="X35" s="150">
        <f>SUM(W35*(1+C35/100)+X34)</f>
        <v>2369.8150967712154</v>
      </c>
      <c r="Y35" s="150">
        <f>SUM(X35*(1+C35/100)+Y34)</f>
        <v>2676.3932846577409</v>
      </c>
      <c r="Z35" s="150">
        <f>SUM(Y35*(1+C35/100)+Z34)</f>
        <v>2987.3538517807306</v>
      </c>
      <c r="AA35" s="150">
        <f>SUM(Z35*(1+C35/100)+AA34)</f>
        <v>3086.7757914869208</v>
      </c>
      <c r="AB35" s="150">
        <f>SUM(AA35*(1+C35/100)+AB34)</f>
        <v>3299.5354462441792</v>
      </c>
      <c r="AC35" s="150">
        <f>SUM(AB35*(1+C35/100)+AC34)</f>
        <v>3159.7430328947999</v>
      </c>
      <c r="AD35" s="150">
        <f>SUM(AC35*(1+C35/100)+AD34)</f>
        <v>3219.8056116585822</v>
      </c>
      <c r="AE35" s="150">
        <f>SUM(AD35*(1+C35/100)+AE34)</f>
        <v>3180.3220603986497</v>
      </c>
      <c r="AF35" s="150">
        <f>SUM(AE35*(1+C35/100)+AF34)</f>
        <v>3319.9929952784814</v>
      </c>
      <c r="AG35" s="150">
        <f>SUM(AF35*(1+C35/100)+AG34)</f>
        <v>3360.7500746215492</v>
      </c>
      <c r="AH35" s="150">
        <f>SUM(AG35*(1+C35/100)+AH34)</f>
        <v>3502.2976656574028</v>
      </c>
      <c r="AI35" s="151">
        <f>SUM(AH35*(1+C35/100)+AI34)</f>
        <v>3644.9391961174365</v>
      </c>
    </row>
    <row r="36" spans="1:36" ht="18" customHeight="1" x14ac:dyDescent="0.2">
      <c r="E36" s="71"/>
      <c r="F36" s="71"/>
      <c r="G36" s="71"/>
      <c r="H36" s="71"/>
      <c r="I36" s="71"/>
      <c r="J36" s="71"/>
      <c r="K36" s="71"/>
      <c r="L36" s="71"/>
      <c r="M36" s="71"/>
      <c r="N36" s="71"/>
      <c r="O36" s="71"/>
      <c r="P36" s="71"/>
      <c r="Q36" s="71"/>
      <c r="R36" s="71"/>
      <c r="S36" s="71"/>
      <c r="T36" s="71"/>
      <c r="U36" s="71"/>
      <c r="V36" s="71"/>
      <c r="W36" s="152"/>
      <c r="AI36" s="62"/>
    </row>
    <row r="37" spans="1:36" ht="18" customHeight="1" thickBot="1" x14ac:dyDescent="0.25">
      <c r="E37" s="71"/>
      <c r="F37" s="71"/>
      <c r="G37" s="71"/>
      <c r="H37" s="71"/>
      <c r="I37" s="71"/>
      <c r="J37" s="71"/>
      <c r="K37" s="71"/>
      <c r="L37" s="71"/>
      <c r="M37" s="71"/>
      <c r="N37" s="71"/>
      <c r="O37" s="71"/>
      <c r="P37" s="71"/>
      <c r="Q37" s="71"/>
      <c r="R37" s="71"/>
      <c r="S37" s="71"/>
      <c r="T37" s="71"/>
      <c r="U37" s="71"/>
      <c r="V37" s="71"/>
      <c r="W37" s="152"/>
      <c r="AI37" s="62"/>
    </row>
    <row r="38" spans="1:36" ht="18" customHeight="1" x14ac:dyDescent="0.2">
      <c r="A38" s="153" t="s">
        <v>99</v>
      </c>
      <c r="B38" s="154" t="s">
        <v>49</v>
      </c>
      <c r="C38" s="155"/>
      <c r="D38" s="156"/>
      <c r="E38" s="157">
        <v>27.7</v>
      </c>
      <c r="F38" s="157">
        <v>27.7</v>
      </c>
      <c r="G38" s="157">
        <v>14.3</v>
      </c>
      <c r="H38" s="157">
        <v>14.3</v>
      </c>
      <c r="I38" s="157">
        <v>14.3</v>
      </c>
      <c r="J38" s="157">
        <v>14.3</v>
      </c>
      <c r="K38" s="157">
        <v>14.3</v>
      </c>
      <c r="L38" s="157">
        <v>14.3</v>
      </c>
      <c r="M38" s="157">
        <v>14.3</v>
      </c>
      <c r="N38" s="157">
        <v>14.3</v>
      </c>
      <c r="O38" s="157">
        <v>14.3</v>
      </c>
      <c r="P38" s="157">
        <v>14.3</v>
      </c>
      <c r="Q38" s="157">
        <v>10</v>
      </c>
      <c r="R38" s="157">
        <v>10</v>
      </c>
      <c r="S38" s="157">
        <v>10</v>
      </c>
      <c r="T38" s="157">
        <v>10</v>
      </c>
      <c r="U38" s="157">
        <v>10</v>
      </c>
      <c r="V38" s="157">
        <v>10</v>
      </c>
      <c r="W38" s="158">
        <v>10</v>
      </c>
      <c r="X38" s="157">
        <v>0</v>
      </c>
      <c r="Y38" s="157">
        <v>0</v>
      </c>
      <c r="Z38" s="157">
        <v>0</v>
      </c>
      <c r="AA38" s="157">
        <v>0</v>
      </c>
      <c r="AB38" s="157">
        <v>0</v>
      </c>
      <c r="AC38" s="157">
        <v>0</v>
      </c>
      <c r="AD38" s="157">
        <v>0</v>
      </c>
      <c r="AE38" s="157">
        <v>0</v>
      </c>
      <c r="AF38" s="157">
        <v>0</v>
      </c>
      <c r="AG38" s="157">
        <v>0</v>
      </c>
      <c r="AH38" s="157">
        <v>0</v>
      </c>
      <c r="AI38" s="159">
        <v>0</v>
      </c>
      <c r="AJ38" s="72"/>
    </row>
    <row r="39" spans="1:36" ht="18" customHeight="1" x14ac:dyDescent="0.2">
      <c r="A39" s="160" t="s">
        <v>100</v>
      </c>
      <c r="B39" s="98" t="s">
        <v>50</v>
      </c>
      <c r="C39" s="138"/>
      <c r="D39" s="161"/>
      <c r="E39" s="162">
        <v>10</v>
      </c>
      <c r="F39" s="162">
        <v>10</v>
      </c>
      <c r="G39" s="162">
        <v>10</v>
      </c>
      <c r="H39" s="162">
        <v>10</v>
      </c>
      <c r="I39" s="162">
        <v>10</v>
      </c>
      <c r="J39" s="162">
        <v>10</v>
      </c>
      <c r="K39" s="162">
        <v>10</v>
      </c>
      <c r="L39" s="162"/>
      <c r="M39" s="162"/>
      <c r="N39" s="162"/>
      <c r="O39" s="162"/>
      <c r="P39" s="162"/>
      <c r="Q39" s="162"/>
      <c r="R39" s="162"/>
      <c r="S39" s="162"/>
      <c r="T39" s="162"/>
      <c r="U39" s="162"/>
      <c r="V39" s="162"/>
      <c r="W39" s="163"/>
      <c r="X39" s="162"/>
      <c r="Y39" s="162"/>
      <c r="Z39" s="162"/>
      <c r="AA39" s="162"/>
      <c r="AB39" s="162"/>
      <c r="AC39" s="162"/>
      <c r="AD39" s="162"/>
      <c r="AE39" s="162"/>
      <c r="AF39" s="162"/>
      <c r="AG39" s="162"/>
      <c r="AH39" s="162"/>
      <c r="AI39" s="164"/>
    </row>
    <row r="40" spans="1:36" ht="18" customHeight="1" x14ac:dyDescent="0.2">
      <c r="A40" s="165" t="s">
        <v>101</v>
      </c>
      <c r="B40" s="98" t="s">
        <v>51</v>
      </c>
      <c r="C40" s="138"/>
      <c r="D40" s="161"/>
      <c r="E40" s="162">
        <v>11</v>
      </c>
      <c r="F40" s="162">
        <v>11</v>
      </c>
      <c r="G40" s="162">
        <v>11</v>
      </c>
      <c r="H40" s="162">
        <v>11</v>
      </c>
      <c r="I40" s="162">
        <v>11</v>
      </c>
      <c r="J40" s="162">
        <v>11</v>
      </c>
      <c r="K40" s="162">
        <v>11</v>
      </c>
      <c r="L40" s="162">
        <v>11</v>
      </c>
      <c r="M40" s="162">
        <v>11</v>
      </c>
      <c r="N40" s="162">
        <v>11</v>
      </c>
      <c r="O40" s="162">
        <v>11</v>
      </c>
      <c r="P40" s="162">
        <v>11</v>
      </c>
      <c r="Q40" s="162">
        <v>11</v>
      </c>
      <c r="R40" s="162"/>
      <c r="S40" s="162"/>
      <c r="T40" s="162"/>
      <c r="U40" s="162"/>
      <c r="V40" s="162"/>
      <c r="W40" s="163"/>
      <c r="X40" s="162"/>
      <c r="Y40" s="162"/>
      <c r="Z40" s="162"/>
      <c r="AA40" s="162"/>
      <c r="AB40" s="162"/>
      <c r="AC40" s="162"/>
      <c r="AD40" s="162"/>
      <c r="AE40" s="162"/>
      <c r="AF40" s="162"/>
      <c r="AG40" s="162"/>
      <c r="AH40" s="162"/>
      <c r="AI40" s="164"/>
    </row>
    <row r="41" spans="1:36" ht="18" customHeight="1" thickBot="1" x14ac:dyDescent="0.25">
      <c r="A41" s="166"/>
      <c r="B41" s="167" t="s">
        <v>78</v>
      </c>
      <c r="C41" s="168"/>
      <c r="D41" s="169"/>
      <c r="E41" s="170">
        <f t="shared" ref="E41:AI41" si="11">SUM(E38:E40)</f>
        <v>48.7</v>
      </c>
      <c r="F41" s="170">
        <f t="shared" si="11"/>
        <v>48.7</v>
      </c>
      <c r="G41" s="170">
        <f t="shared" si="11"/>
        <v>35.299999999999997</v>
      </c>
      <c r="H41" s="170">
        <f t="shared" si="11"/>
        <v>35.299999999999997</v>
      </c>
      <c r="I41" s="170">
        <f t="shared" si="11"/>
        <v>35.299999999999997</v>
      </c>
      <c r="J41" s="170">
        <f t="shared" si="11"/>
        <v>35.299999999999997</v>
      </c>
      <c r="K41" s="170">
        <f t="shared" si="11"/>
        <v>35.299999999999997</v>
      </c>
      <c r="L41" s="170">
        <f t="shared" si="11"/>
        <v>25.3</v>
      </c>
      <c r="M41" s="170">
        <f t="shared" si="11"/>
        <v>25.3</v>
      </c>
      <c r="N41" s="170">
        <f t="shared" si="11"/>
        <v>25.3</v>
      </c>
      <c r="O41" s="170">
        <f t="shared" si="11"/>
        <v>25.3</v>
      </c>
      <c r="P41" s="170">
        <f t="shared" si="11"/>
        <v>25.3</v>
      </c>
      <c r="Q41" s="170">
        <f t="shared" si="11"/>
        <v>21</v>
      </c>
      <c r="R41" s="170">
        <f t="shared" si="11"/>
        <v>10</v>
      </c>
      <c r="S41" s="170">
        <f t="shared" si="11"/>
        <v>10</v>
      </c>
      <c r="T41" s="170">
        <f t="shared" si="11"/>
        <v>10</v>
      </c>
      <c r="U41" s="170">
        <f t="shared" si="11"/>
        <v>10</v>
      </c>
      <c r="V41" s="170">
        <f t="shared" si="11"/>
        <v>10</v>
      </c>
      <c r="W41" s="170">
        <f t="shared" si="11"/>
        <v>10</v>
      </c>
      <c r="X41" s="170">
        <f t="shared" si="11"/>
        <v>0</v>
      </c>
      <c r="Y41" s="170">
        <f t="shared" si="11"/>
        <v>0</v>
      </c>
      <c r="Z41" s="170">
        <f t="shared" si="11"/>
        <v>0</v>
      </c>
      <c r="AA41" s="170">
        <f t="shared" si="11"/>
        <v>0</v>
      </c>
      <c r="AB41" s="170">
        <f t="shared" si="11"/>
        <v>0</v>
      </c>
      <c r="AC41" s="170">
        <f t="shared" si="11"/>
        <v>0</v>
      </c>
      <c r="AD41" s="170">
        <f t="shared" si="11"/>
        <v>0</v>
      </c>
      <c r="AE41" s="170">
        <f t="shared" si="11"/>
        <v>0</v>
      </c>
      <c r="AF41" s="170">
        <f t="shared" si="11"/>
        <v>0</v>
      </c>
      <c r="AG41" s="170">
        <f t="shared" si="11"/>
        <v>0</v>
      </c>
      <c r="AH41" s="170">
        <f t="shared" si="11"/>
        <v>0</v>
      </c>
      <c r="AI41" s="171">
        <f t="shared" si="11"/>
        <v>0</v>
      </c>
    </row>
    <row r="42" spans="1:36" ht="18" customHeight="1" thickBot="1" x14ac:dyDescent="0.25">
      <c r="D42" s="68"/>
      <c r="E42" s="71"/>
      <c r="F42" s="71"/>
      <c r="G42" s="71"/>
      <c r="H42" s="71"/>
      <c r="I42" s="71"/>
      <c r="J42" s="71"/>
      <c r="K42" s="71"/>
      <c r="L42" s="71"/>
      <c r="M42" s="71"/>
      <c r="N42" s="71"/>
      <c r="O42" s="71"/>
      <c r="P42" s="71"/>
      <c r="Q42" s="71"/>
      <c r="R42" s="71"/>
      <c r="S42" s="71"/>
      <c r="T42" s="71"/>
      <c r="U42" s="71"/>
      <c r="V42" s="71"/>
      <c r="W42" s="152"/>
      <c r="X42" s="71"/>
      <c r="Y42" s="172"/>
      <c r="Z42" s="71"/>
      <c r="AA42" s="172"/>
      <c r="AB42" s="71"/>
      <c r="AC42" s="172"/>
      <c r="AD42" s="71"/>
      <c r="AE42" s="172"/>
      <c r="AF42" s="71"/>
      <c r="AG42" s="172"/>
      <c r="AH42" s="71"/>
      <c r="AI42" s="173"/>
    </row>
    <row r="43" spans="1:36" ht="18" customHeight="1" x14ac:dyDescent="0.2">
      <c r="A43" s="174" t="s">
        <v>102</v>
      </c>
      <c r="B43" s="175" t="s">
        <v>39</v>
      </c>
      <c r="C43" s="155"/>
      <c r="D43" s="156"/>
      <c r="E43" s="157">
        <v>27.3</v>
      </c>
      <c r="F43" s="157">
        <v>27.3</v>
      </c>
      <c r="G43" s="157">
        <v>35.700000000000003</v>
      </c>
      <c r="H43" s="157">
        <v>38.5</v>
      </c>
      <c r="I43" s="157">
        <v>38.5</v>
      </c>
      <c r="J43" s="157">
        <v>43.9</v>
      </c>
      <c r="K43" s="157">
        <v>45.7</v>
      </c>
      <c r="L43" s="157">
        <v>45.7</v>
      </c>
      <c r="M43" s="157">
        <v>267.3</v>
      </c>
      <c r="N43" s="157">
        <v>160.5</v>
      </c>
      <c r="O43" s="157">
        <v>160.5</v>
      </c>
      <c r="P43" s="157">
        <v>160.5</v>
      </c>
      <c r="Q43" s="157"/>
      <c r="R43" s="157"/>
      <c r="S43" s="157"/>
      <c r="T43" s="157"/>
      <c r="U43" s="157"/>
      <c r="V43" s="157"/>
      <c r="W43" s="158"/>
      <c r="X43" s="157"/>
      <c r="Y43" s="157"/>
      <c r="Z43" s="157"/>
      <c r="AA43" s="157"/>
      <c r="AB43" s="157"/>
      <c r="AC43" s="157"/>
      <c r="AD43" s="157"/>
      <c r="AE43" s="157"/>
      <c r="AF43" s="157"/>
      <c r="AG43" s="157"/>
      <c r="AH43" s="157"/>
      <c r="AI43" s="176"/>
    </row>
    <row r="44" spans="1:36" ht="18" customHeight="1" x14ac:dyDescent="0.2">
      <c r="A44" s="177" t="s">
        <v>103</v>
      </c>
      <c r="B44" s="178" t="s">
        <v>38</v>
      </c>
      <c r="C44" s="138"/>
      <c r="D44" s="161"/>
      <c r="E44" s="162">
        <v>22.3</v>
      </c>
      <c r="F44" s="162">
        <v>26.1</v>
      </c>
      <c r="G44" s="162">
        <v>27.3</v>
      </c>
      <c r="H44" s="162">
        <v>27.3</v>
      </c>
      <c r="I44" s="162">
        <v>27.3</v>
      </c>
      <c r="J44" s="162">
        <v>27.3</v>
      </c>
      <c r="K44" s="162">
        <v>27.3</v>
      </c>
      <c r="L44" s="162">
        <v>35.700000000000003</v>
      </c>
      <c r="M44" s="162">
        <v>38.5</v>
      </c>
      <c r="N44" s="162">
        <v>38.5</v>
      </c>
      <c r="O44" s="162">
        <v>43.9</v>
      </c>
      <c r="P44" s="162">
        <v>45.7</v>
      </c>
      <c r="Q44" s="162">
        <v>45.7</v>
      </c>
      <c r="R44" s="162">
        <v>267.3</v>
      </c>
      <c r="S44" s="162">
        <v>160.5</v>
      </c>
      <c r="T44" s="162">
        <v>160.5</v>
      </c>
      <c r="U44" s="162">
        <v>160.5</v>
      </c>
      <c r="V44" s="162"/>
      <c r="W44" s="163"/>
      <c r="X44" s="162"/>
      <c r="Y44" s="162"/>
      <c r="Z44" s="162"/>
      <c r="AA44" s="162"/>
      <c r="AB44" s="162"/>
      <c r="AC44" s="162"/>
      <c r="AD44" s="162"/>
      <c r="AE44" s="162"/>
      <c r="AF44" s="162"/>
      <c r="AG44" s="162"/>
      <c r="AH44" s="162"/>
      <c r="AI44" s="164"/>
    </row>
    <row r="45" spans="1:36" ht="18" customHeight="1" thickBot="1" x14ac:dyDescent="0.25">
      <c r="A45" s="179" t="s">
        <v>104</v>
      </c>
      <c r="B45" s="167" t="s">
        <v>52</v>
      </c>
      <c r="C45" s="168"/>
      <c r="D45" s="169"/>
      <c r="E45" s="170">
        <f t="shared" ref="E45:AI45" si="12">SUM(E43:E44)</f>
        <v>49.6</v>
      </c>
      <c r="F45" s="170">
        <f t="shared" si="12"/>
        <v>53.400000000000006</v>
      </c>
      <c r="G45" s="170">
        <f t="shared" si="12"/>
        <v>63</v>
      </c>
      <c r="H45" s="170">
        <f t="shared" si="12"/>
        <v>65.8</v>
      </c>
      <c r="I45" s="170">
        <f t="shared" si="12"/>
        <v>65.8</v>
      </c>
      <c r="J45" s="170">
        <f t="shared" si="12"/>
        <v>71.2</v>
      </c>
      <c r="K45" s="170">
        <f t="shared" si="12"/>
        <v>73</v>
      </c>
      <c r="L45" s="170">
        <f t="shared" si="12"/>
        <v>81.400000000000006</v>
      </c>
      <c r="M45" s="170">
        <f t="shared" si="12"/>
        <v>305.8</v>
      </c>
      <c r="N45" s="170">
        <f t="shared" si="12"/>
        <v>199</v>
      </c>
      <c r="O45" s="170">
        <f t="shared" si="12"/>
        <v>204.4</v>
      </c>
      <c r="P45" s="170">
        <f t="shared" si="12"/>
        <v>206.2</v>
      </c>
      <c r="Q45" s="170">
        <f t="shared" si="12"/>
        <v>45.7</v>
      </c>
      <c r="R45" s="170">
        <f t="shared" si="12"/>
        <v>267.3</v>
      </c>
      <c r="S45" s="170">
        <f t="shared" si="12"/>
        <v>160.5</v>
      </c>
      <c r="T45" s="170">
        <f t="shared" si="12"/>
        <v>160.5</v>
      </c>
      <c r="U45" s="170">
        <f t="shared" si="12"/>
        <v>160.5</v>
      </c>
      <c r="V45" s="170">
        <f t="shared" si="12"/>
        <v>0</v>
      </c>
      <c r="W45" s="170">
        <f t="shared" si="12"/>
        <v>0</v>
      </c>
      <c r="X45" s="170">
        <f t="shared" si="12"/>
        <v>0</v>
      </c>
      <c r="Y45" s="170">
        <f t="shared" si="12"/>
        <v>0</v>
      </c>
      <c r="Z45" s="170">
        <f t="shared" si="12"/>
        <v>0</v>
      </c>
      <c r="AA45" s="170">
        <f t="shared" si="12"/>
        <v>0</v>
      </c>
      <c r="AB45" s="170">
        <f t="shared" si="12"/>
        <v>0</v>
      </c>
      <c r="AC45" s="170">
        <f t="shared" si="12"/>
        <v>0</v>
      </c>
      <c r="AD45" s="170">
        <f t="shared" si="12"/>
        <v>0</v>
      </c>
      <c r="AE45" s="170">
        <f t="shared" si="12"/>
        <v>0</v>
      </c>
      <c r="AF45" s="170">
        <f t="shared" si="12"/>
        <v>0</v>
      </c>
      <c r="AG45" s="170">
        <f t="shared" si="12"/>
        <v>0</v>
      </c>
      <c r="AH45" s="170">
        <f t="shared" si="12"/>
        <v>0</v>
      </c>
      <c r="AI45" s="171">
        <f t="shared" si="12"/>
        <v>0</v>
      </c>
    </row>
    <row r="46" spans="1:36" ht="18" customHeight="1" x14ac:dyDescent="0.2">
      <c r="W46" s="23"/>
    </row>
    <row r="47" spans="1:36" ht="18" customHeight="1" x14ac:dyDescent="0.2">
      <c r="W47" s="23"/>
    </row>
    <row r="48" spans="1:36" ht="18" customHeight="1" x14ac:dyDescent="0.2">
      <c r="W48" s="23"/>
    </row>
    <row r="49" spans="23:23" x14ac:dyDescent="0.2">
      <c r="W49" s="23"/>
    </row>
    <row r="50" spans="23:23" x14ac:dyDescent="0.2">
      <c r="W50" s="23"/>
    </row>
  </sheetData>
  <mergeCells count="8">
    <mergeCell ref="A33:B33"/>
    <mergeCell ref="A5:B5"/>
    <mergeCell ref="A6:B6"/>
    <mergeCell ref="A7:A11"/>
    <mergeCell ref="C20:D20"/>
    <mergeCell ref="C16:D16"/>
    <mergeCell ref="A16:B16"/>
    <mergeCell ref="A25:B25"/>
  </mergeCells>
  <phoneticPr fontId="2"/>
  <pageMargins left="0.74803149606299213" right="0.74803149606299213" top="0.98425196850393704" bottom="0.98425196850393704" header="0.51181102362204722" footer="0.51181102362204722"/>
  <pageSetup paperSize="9" scale="60" orientation="landscape" horizontalDpi="4294967294"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P52"/>
  <sheetViews>
    <sheetView zoomScaleNormal="100" workbookViewId="0"/>
  </sheetViews>
  <sheetFormatPr defaultColWidth="8.90625" defaultRowHeight="13" x14ac:dyDescent="0.2"/>
  <cols>
    <col min="1" max="9" width="8.90625" style="22" customWidth="1"/>
    <col min="10" max="10" width="9.6328125" style="22" customWidth="1"/>
    <col min="11" max="16384" width="8.90625" style="22"/>
  </cols>
  <sheetData>
    <row r="2" spans="1:16" ht="16.5" x14ac:dyDescent="0.2">
      <c r="A2" s="257" t="s">
        <v>117</v>
      </c>
      <c r="B2" s="180"/>
      <c r="C2" s="180"/>
      <c r="D2" s="180"/>
      <c r="E2" s="180"/>
      <c r="F2" s="180"/>
      <c r="G2" s="180"/>
      <c r="H2" s="180"/>
      <c r="I2" s="180"/>
      <c r="J2" s="180"/>
      <c r="K2" s="180"/>
      <c r="L2" s="180"/>
      <c r="M2" s="180"/>
      <c r="N2" s="180"/>
      <c r="O2" s="180"/>
      <c r="P2" s="180"/>
    </row>
    <row r="3" spans="1:16" ht="14" x14ac:dyDescent="0.2">
      <c r="A3" s="180"/>
      <c r="B3" s="180"/>
      <c r="C3" s="180"/>
      <c r="D3" s="180"/>
      <c r="E3" s="180"/>
      <c r="F3" s="180"/>
      <c r="G3" s="180"/>
      <c r="H3" s="180"/>
      <c r="I3" s="180"/>
      <c r="J3" s="180"/>
      <c r="K3" s="180"/>
      <c r="L3" s="180"/>
      <c r="M3" s="180"/>
      <c r="N3" s="180"/>
      <c r="O3" s="180"/>
      <c r="P3" s="180"/>
    </row>
    <row r="4" spans="1:16" ht="14" x14ac:dyDescent="0.2">
      <c r="A4" s="180" t="s">
        <v>53</v>
      </c>
      <c r="B4" s="180"/>
      <c r="C4" s="180"/>
      <c r="D4" s="180"/>
      <c r="E4" s="180"/>
      <c r="F4" s="180"/>
      <c r="G4" s="180"/>
      <c r="H4" s="180"/>
      <c r="I4" s="180"/>
      <c r="J4" s="180"/>
      <c r="K4" s="180"/>
      <c r="L4" s="180"/>
      <c r="M4" s="180"/>
      <c r="N4" s="180"/>
      <c r="O4" s="180"/>
      <c r="P4" s="180"/>
    </row>
    <row r="5" spans="1:16" ht="14" x14ac:dyDescent="0.2">
      <c r="A5" s="180"/>
      <c r="B5" s="180"/>
      <c r="C5" s="180"/>
      <c r="D5" s="180"/>
      <c r="E5" s="180"/>
      <c r="F5" s="180"/>
      <c r="G5" s="180"/>
      <c r="H5" s="180"/>
      <c r="I5" s="180"/>
      <c r="J5" s="180"/>
      <c r="K5" s="180"/>
      <c r="L5" s="180"/>
      <c r="M5" s="180"/>
      <c r="N5" s="180"/>
      <c r="O5" s="180"/>
      <c r="P5" s="180"/>
    </row>
    <row r="6" spans="1:16" ht="14" x14ac:dyDescent="0.2">
      <c r="A6" s="180" t="s">
        <v>110</v>
      </c>
      <c r="B6" s="180"/>
      <c r="C6" s="180"/>
      <c r="D6" s="180"/>
      <c r="E6" s="180"/>
      <c r="F6" s="180"/>
      <c r="G6" s="180"/>
      <c r="H6" s="180"/>
      <c r="I6" s="180"/>
      <c r="J6" s="180"/>
      <c r="K6" s="180"/>
      <c r="L6" s="180"/>
      <c r="M6" s="180"/>
      <c r="N6" s="180"/>
      <c r="O6" s="180"/>
      <c r="P6" s="180"/>
    </row>
    <row r="7" spans="1:16" ht="14" x14ac:dyDescent="0.2">
      <c r="A7" s="180"/>
      <c r="B7" s="180"/>
      <c r="C7" s="180"/>
      <c r="D7" s="180"/>
      <c r="E7" s="180"/>
      <c r="F7" s="180"/>
      <c r="G7" s="180"/>
      <c r="H7" s="180"/>
      <c r="I7" s="180"/>
      <c r="J7" s="180"/>
      <c r="K7" s="180"/>
      <c r="L7" s="180"/>
      <c r="M7" s="180"/>
      <c r="N7" s="180"/>
      <c r="O7" s="180"/>
      <c r="P7" s="180"/>
    </row>
    <row r="8" spans="1:16" ht="14" x14ac:dyDescent="0.2">
      <c r="A8" s="180" t="s">
        <v>111</v>
      </c>
      <c r="B8" s="180"/>
      <c r="C8" s="180"/>
      <c r="D8" s="180"/>
      <c r="J8" s="180"/>
      <c r="K8" s="180"/>
      <c r="L8" s="180"/>
      <c r="M8" s="180"/>
      <c r="N8" s="180"/>
      <c r="O8" s="180"/>
      <c r="P8" s="180"/>
    </row>
    <row r="9" spans="1:16" ht="14" x14ac:dyDescent="0.2">
      <c r="A9" s="180" t="s">
        <v>109</v>
      </c>
      <c r="B9" s="180"/>
      <c r="C9" s="180"/>
      <c r="D9" s="180"/>
      <c r="J9" s="180"/>
      <c r="K9" s="180"/>
      <c r="L9" s="180"/>
      <c r="M9" s="180"/>
      <c r="N9" s="180"/>
      <c r="O9" s="180"/>
      <c r="P9" s="180"/>
    </row>
    <row r="10" spans="1:16" ht="14" x14ac:dyDescent="0.2">
      <c r="A10" s="180"/>
      <c r="B10" s="181"/>
      <c r="C10" s="181"/>
      <c r="D10" s="68"/>
      <c r="E10" s="181"/>
      <c r="F10" s="181"/>
      <c r="G10" s="181"/>
      <c r="H10" s="181"/>
      <c r="I10" s="181"/>
      <c r="J10" s="181"/>
      <c r="K10" s="181"/>
      <c r="L10" s="181"/>
      <c r="M10" s="180"/>
      <c r="N10" s="180"/>
      <c r="O10" s="180"/>
      <c r="P10" s="180"/>
    </row>
    <row r="11" spans="1:16" ht="14" x14ac:dyDescent="0.2">
      <c r="A11" s="180" t="s">
        <v>112</v>
      </c>
      <c r="B11" s="181"/>
      <c r="C11" s="181"/>
      <c r="D11" s="181"/>
      <c r="E11" s="181"/>
      <c r="F11" s="181"/>
      <c r="G11" s="181"/>
      <c r="H11" s="181"/>
      <c r="I11" s="181"/>
      <c r="J11" s="181"/>
      <c r="K11" s="181"/>
      <c r="L11" s="181"/>
      <c r="M11" s="180"/>
      <c r="N11" s="180"/>
      <c r="O11" s="180"/>
      <c r="P11" s="180"/>
    </row>
    <row r="12" spans="1:16" ht="14" x14ac:dyDescent="0.2">
      <c r="A12" s="180" t="s">
        <v>54</v>
      </c>
      <c r="B12" s="180"/>
      <c r="C12" s="180"/>
      <c r="D12" s="180"/>
      <c r="E12" s="180"/>
      <c r="F12" s="181"/>
      <c r="G12" s="181"/>
      <c r="H12" s="181"/>
      <c r="I12" s="181"/>
      <c r="J12" s="181"/>
      <c r="K12" s="181"/>
      <c r="L12" s="180"/>
      <c r="M12" s="180"/>
      <c r="N12" s="180"/>
      <c r="O12" s="180"/>
      <c r="P12" s="180"/>
    </row>
    <row r="13" spans="1:16" ht="14" x14ac:dyDescent="0.2">
      <c r="A13" s="180"/>
      <c r="B13" s="180"/>
      <c r="C13" s="180"/>
      <c r="D13" s="180"/>
      <c r="E13" s="180"/>
      <c r="F13" s="180"/>
      <c r="G13" s="180"/>
      <c r="H13" s="180"/>
      <c r="I13" s="180"/>
      <c r="J13" s="180"/>
      <c r="K13" s="180"/>
      <c r="L13" s="180"/>
      <c r="M13" s="180"/>
      <c r="N13" s="180"/>
      <c r="O13" s="180"/>
      <c r="P13" s="180"/>
    </row>
    <row r="14" spans="1:16" ht="14" x14ac:dyDescent="0.2">
      <c r="A14" s="180" t="s">
        <v>113</v>
      </c>
      <c r="B14" s="180"/>
      <c r="C14" s="180"/>
      <c r="D14" s="180"/>
      <c r="E14" s="180"/>
      <c r="F14" s="180"/>
      <c r="G14" s="180"/>
      <c r="H14" s="180"/>
      <c r="I14" s="180"/>
      <c r="J14" s="180"/>
      <c r="K14" s="180"/>
      <c r="L14" s="180"/>
      <c r="M14" s="180"/>
      <c r="N14" s="180"/>
      <c r="O14" s="180"/>
      <c r="P14" s="180"/>
    </row>
    <row r="15" spans="1:16" ht="14" x14ac:dyDescent="0.2">
      <c r="A15" s="180"/>
      <c r="B15" s="180"/>
      <c r="C15" s="180"/>
      <c r="D15" s="180"/>
      <c r="E15" s="180"/>
      <c r="F15" s="180"/>
      <c r="G15" s="180"/>
      <c r="H15" s="180"/>
      <c r="I15" s="180"/>
      <c r="J15" s="180"/>
      <c r="K15" s="180"/>
      <c r="L15" s="180"/>
      <c r="M15" s="180"/>
      <c r="N15" s="180"/>
      <c r="O15" s="180"/>
      <c r="P15" s="180"/>
    </row>
    <row r="16" spans="1:16" ht="14" x14ac:dyDescent="0.2">
      <c r="A16" s="180" t="s">
        <v>114</v>
      </c>
      <c r="B16" s="180"/>
      <c r="C16" s="180"/>
      <c r="D16" s="180"/>
      <c r="E16" s="180"/>
      <c r="F16" s="180"/>
      <c r="G16" s="180"/>
      <c r="H16" s="180"/>
      <c r="I16" s="180"/>
      <c r="J16" s="180"/>
      <c r="K16" s="180"/>
      <c r="L16" s="180"/>
      <c r="M16" s="180"/>
      <c r="N16" s="180"/>
      <c r="O16" s="180"/>
      <c r="P16" s="180"/>
    </row>
    <row r="17" spans="1:16" ht="14" x14ac:dyDescent="0.2">
      <c r="A17" s="180"/>
      <c r="B17" s="180"/>
      <c r="C17" s="180"/>
      <c r="D17" s="180"/>
      <c r="E17" s="180"/>
      <c r="F17" s="180"/>
      <c r="G17" s="180"/>
      <c r="H17" s="180"/>
      <c r="I17" s="180"/>
      <c r="J17" s="180"/>
      <c r="K17" s="180"/>
      <c r="L17" s="180"/>
      <c r="M17" s="180"/>
      <c r="N17" s="180"/>
      <c r="O17" s="180"/>
      <c r="P17" s="180"/>
    </row>
    <row r="18" spans="1:16" ht="14" x14ac:dyDescent="0.2">
      <c r="A18" s="180" t="s">
        <v>115</v>
      </c>
      <c r="B18" s="180"/>
      <c r="C18" s="180"/>
      <c r="D18" s="180"/>
      <c r="E18" s="180"/>
      <c r="F18" s="180"/>
      <c r="G18" s="180"/>
      <c r="H18" s="180"/>
      <c r="I18" s="180"/>
      <c r="J18" s="180"/>
      <c r="K18" s="180"/>
      <c r="L18" s="180"/>
      <c r="M18" s="180"/>
      <c r="N18" s="180"/>
      <c r="O18" s="180"/>
      <c r="P18" s="180"/>
    </row>
    <row r="19" spans="1:16" ht="14" x14ac:dyDescent="0.2">
      <c r="A19" s="180" t="s">
        <v>2</v>
      </c>
      <c r="B19" s="180"/>
      <c r="C19" s="180"/>
      <c r="D19" s="180"/>
      <c r="E19" s="180"/>
      <c r="F19" s="180"/>
      <c r="G19" s="180"/>
      <c r="H19" s="180"/>
      <c r="I19" s="180"/>
      <c r="J19" s="180"/>
      <c r="K19" s="180"/>
      <c r="L19" s="180"/>
      <c r="M19" s="180"/>
      <c r="N19" s="180"/>
      <c r="O19" s="180"/>
      <c r="P19" s="180"/>
    </row>
    <row r="20" spans="1:16" ht="14" x14ac:dyDescent="0.2">
      <c r="A20" s="180"/>
      <c r="B20" s="180"/>
      <c r="C20" s="180"/>
      <c r="D20" s="180"/>
      <c r="E20" s="180"/>
      <c r="F20" s="180"/>
      <c r="G20" s="180"/>
      <c r="H20" s="180"/>
      <c r="I20" s="180"/>
      <c r="J20" s="180"/>
      <c r="K20" s="180"/>
      <c r="L20" s="180"/>
      <c r="M20" s="180"/>
      <c r="N20" s="180"/>
      <c r="O20" s="180"/>
      <c r="P20" s="180"/>
    </row>
    <row r="21" spans="1:16" ht="14" x14ac:dyDescent="0.2">
      <c r="A21" s="180" t="s">
        <v>116</v>
      </c>
      <c r="B21" s="180"/>
      <c r="C21" s="180"/>
      <c r="D21" s="180"/>
      <c r="E21" s="180"/>
      <c r="F21" s="180"/>
      <c r="G21" s="180"/>
      <c r="H21" s="180"/>
      <c r="I21" s="180"/>
      <c r="J21" s="180"/>
      <c r="K21" s="180"/>
      <c r="L21" s="180"/>
      <c r="M21" s="180"/>
      <c r="N21" s="180"/>
      <c r="O21" s="180"/>
      <c r="P21" s="180"/>
    </row>
    <row r="22" spans="1:16" ht="14" x14ac:dyDescent="0.2">
      <c r="A22" s="180"/>
      <c r="B22" s="180"/>
      <c r="C22" s="180"/>
      <c r="D22" s="180"/>
      <c r="E22" s="180"/>
      <c r="F22" s="180"/>
      <c r="G22" s="180"/>
      <c r="H22" s="180"/>
      <c r="I22" s="180"/>
      <c r="J22" s="180"/>
      <c r="K22" s="180"/>
      <c r="L22" s="180"/>
      <c r="M22" s="180"/>
      <c r="N22" s="180"/>
      <c r="O22" s="180"/>
      <c r="P22" s="180"/>
    </row>
    <row r="23" spans="1:16" ht="14" x14ac:dyDescent="0.2">
      <c r="A23" s="180"/>
      <c r="B23" s="180"/>
      <c r="C23" s="180"/>
      <c r="D23" s="180"/>
      <c r="E23" s="180"/>
      <c r="F23" s="180"/>
      <c r="G23" s="180"/>
      <c r="H23" s="180"/>
      <c r="I23" s="180"/>
      <c r="J23" s="180"/>
      <c r="K23" s="180"/>
      <c r="L23" s="180"/>
      <c r="M23" s="180"/>
      <c r="N23" s="180"/>
      <c r="O23" s="180"/>
      <c r="P23" s="180"/>
    </row>
    <row r="24" spans="1:16" ht="14" x14ac:dyDescent="0.2">
      <c r="A24" s="180"/>
      <c r="B24" s="180"/>
      <c r="C24" s="180"/>
      <c r="D24" s="180"/>
      <c r="E24" s="180"/>
      <c r="F24" s="180"/>
      <c r="G24" s="180"/>
      <c r="H24" s="180"/>
      <c r="I24" s="180"/>
      <c r="J24" s="180"/>
      <c r="K24" s="180"/>
      <c r="L24" s="180"/>
      <c r="M24" s="180"/>
      <c r="N24" s="180"/>
      <c r="O24" s="180"/>
      <c r="P24" s="180"/>
    </row>
    <row r="25" spans="1:16" ht="14" x14ac:dyDescent="0.2">
      <c r="A25" s="180"/>
      <c r="B25" s="180"/>
      <c r="C25" s="180"/>
      <c r="D25" s="180"/>
      <c r="E25" s="180"/>
      <c r="F25" s="180"/>
      <c r="G25" s="180"/>
      <c r="H25" s="180"/>
      <c r="I25" s="180"/>
      <c r="J25" s="180"/>
      <c r="K25" s="180"/>
      <c r="L25" s="180"/>
      <c r="M25" s="180"/>
      <c r="N25" s="180"/>
      <c r="O25" s="180"/>
      <c r="P25" s="180"/>
    </row>
    <row r="26" spans="1:16" ht="14" x14ac:dyDescent="0.2">
      <c r="A26" s="180"/>
      <c r="B26" s="180"/>
      <c r="C26" s="180"/>
      <c r="D26" s="180"/>
      <c r="E26" s="180"/>
      <c r="F26" s="180"/>
      <c r="G26" s="180"/>
      <c r="H26" s="180"/>
      <c r="I26" s="180"/>
      <c r="J26" s="180"/>
      <c r="K26" s="180"/>
      <c r="L26" s="180"/>
      <c r="M26" s="180"/>
      <c r="N26" s="180"/>
      <c r="O26" s="180"/>
      <c r="P26" s="180"/>
    </row>
    <row r="27" spans="1:16" ht="14" x14ac:dyDescent="0.2">
      <c r="A27" s="180"/>
      <c r="B27" s="180"/>
      <c r="C27" s="180"/>
      <c r="D27" s="180"/>
      <c r="E27" s="180"/>
      <c r="F27" s="180"/>
      <c r="G27" s="180"/>
      <c r="H27" s="180"/>
      <c r="I27" s="180"/>
      <c r="J27" s="180"/>
      <c r="K27" s="180"/>
      <c r="L27" s="180"/>
      <c r="M27" s="180"/>
      <c r="N27" s="180"/>
      <c r="O27" s="180"/>
      <c r="P27" s="180"/>
    </row>
    <row r="28" spans="1:16" ht="14" x14ac:dyDescent="0.2">
      <c r="A28" s="180"/>
      <c r="B28" s="180"/>
      <c r="C28" s="180"/>
      <c r="D28" s="180"/>
      <c r="E28" s="180"/>
      <c r="F28" s="180"/>
      <c r="G28" s="180"/>
      <c r="H28" s="180"/>
      <c r="I28" s="180"/>
      <c r="J28" s="180"/>
      <c r="K28" s="180"/>
      <c r="L28" s="180"/>
      <c r="M28" s="180"/>
      <c r="N28" s="180"/>
      <c r="O28" s="180"/>
      <c r="P28" s="180"/>
    </row>
    <row r="29" spans="1:16" ht="14" x14ac:dyDescent="0.2">
      <c r="A29" s="180"/>
      <c r="B29" s="180"/>
      <c r="C29" s="180"/>
      <c r="D29" s="180"/>
      <c r="E29" s="180"/>
      <c r="F29" s="180"/>
      <c r="G29" s="180"/>
      <c r="H29" s="180"/>
      <c r="I29" s="180"/>
      <c r="J29" s="180"/>
      <c r="K29" s="180"/>
      <c r="L29" s="180"/>
      <c r="M29" s="180"/>
      <c r="N29" s="180"/>
      <c r="O29" s="180"/>
      <c r="P29" s="180"/>
    </row>
    <row r="30" spans="1:16" ht="14" x14ac:dyDescent="0.2">
      <c r="A30" s="180"/>
      <c r="B30" s="180"/>
      <c r="C30" s="180"/>
      <c r="D30" s="180"/>
      <c r="E30" s="180"/>
      <c r="F30" s="180"/>
      <c r="G30" s="180"/>
      <c r="H30" s="180"/>
      <c r="I30" s="180"/>
      <c r="J30" s="180"/>
      <c r="K30" s="180"/>
      <c r="L30" s="180"/>
      <c r="M30" s="180"/>
      <c r="N30" s="180"/>
      <c r="O30" s="180"/>
      <c r="P30" s="180"/>
    </row>
    <row r="31" spans="1:16" ht="14" x14ac:dyDescent="0.2">
      <c r="A31" s="180"/>
      <c r="B31" s="180"/>
      <c r="C31" s="180"/>
      <c r="D31" s="180"/>
      <c r="E31" s="180"/>
      <c r="F31" s="180"/>
      <c r="G31" s="180"/>
      <c r="H31" s="180"/>
      <c r="I31" s="180"/>
      <c r="J31" s="180"/>
      <c r="K31" s="180"/>
      <c r="L31" s="180"/>
      <c r="M31" s="180"/>
      <c r="N31" s="180"/>
      <c r="O31" s="180"/>
      <c r="P31" s="180"/>
    </row>
    <row r="32" spans="1:16" ht="14" x14ac:dyDescent="0.2">
      <c r="A32" s="180"/>
      <c r="B32" s="180"/>
      <c r="C32" s="180"/>
      <c r="D32" s="180"/>
      <c r="E32" s="180"/>
      <c r="F32" s="180"/>
      <c r="G32" s="180"/>
      <c r="H32" s="180"/>
      <c r="I32" s="180"/>
      <c r="J32" s="180"/>
      <c r="K32" s="180"/>
      <c r="L32" s="180"/>
      <c r="M32" s="180"/>
      <c r="N32" s="180"/>
      <c r="O32" s="180"/>
      <c r="P32" s="180"/>
    </row>
    <row r="33" spans="1:16" ht="14" x14ac:dyDescent="0.2">
      <c r="A33" s="180"/>
      <c r="B33" s="180"/>
      <c r="C33" s="180"/>
      <c r="D33" s="180"/>
      <c r="E33" s="180"/>
      <c r="F33" s="180"/>
      <c r="G33" s="180"/>
      <c r="H33" s="180"/>
      <c r="I33" s="180"/>
      <c r="J33" s="180"/>
      <c r="K33" s="180"/>
      <c r="L33" s="180"/>
      <c r="M33" s="180"/>
      <c r="N33" s="180"/>
      <c r="O33" s="180"/>
      <c r="P33" s="180"/>
    </row>
    <row r="34" spans="1:16" ht="14" x14ac:dyDescent="0.2">
      <c r="A34" s="180"/>
      <c r="B34" s="180"/>
      <c r="C34" s="180"/>
      <c r="D34" s="180"/>
      <c r="E34" s="180"/>
      <c r="F34" s="180"/>
      <c r="G34" s="180"/>
      <c r="H34" s="180"/>
      <c r="I34" s="180"/>
      <c r="J34" s="180"/>
      <c r="K34" s="180"/>
      <c r="L34" s="180"/>
      <c r="M34" s="180"/>
      <c r="N34" s="180"/>
      <c r="O34" s="180"/>
      <c r="P34" s="180"/>
    </row>
    <row r="35" spans="1:16" ht="14" x14ac:dyDescent="0.2">
      <c r="A35" s="180"/>
      <c r="B35" s="180"/>
      <c r="C35" s="180"/>
      <c r="D35" s="180"/>
      <c r="E35" s="180"/>
      <c r="F35" s="180"/>
      <c r="G35" s="180"/>
      <c r="H35" s="180"/>
      <c r="I35" s="180"/>
      <c r="J35" s="180"/>
      <c r="K35" s="180"/>
      <c r="L35" s="180"/>
      <c r="M35" s="180"/>
      <c r="N35" s="180"/>
      <c r="O35" s="180"/>
      <c r="P35" s="180"/>
    </row>
    <row r="36" spans="1:16" ht="14" x14ac:dyDescent="0.2">
      <c r="A36" s="180"/>
      <c r="B36" s="180"/>
      <c r="C36" s="180"/>
      <c r="D36" s="180"/>
      <c r="E36" s="180"/>
      <c r="F36" s="180"/>
      <c r="G36" s="180"/>
      <c r="H36" s="180"/>
      <c r="I36" s="180"/>
      <c r="J36" s="180"/>
      <c r="K36" s="180"/>
      <c r="L36" s="180"/>
      <c r="M36" s="180"/>
      <c r="N36" s="180"/>
      <c r="O36" s="180"/>
      <c r="P36" s="180"/>
    </row>
    <row r="37" spans="1:16" ht="14" x14ac:dyDescent="0.2">
      <c r="A37" s="180"/>
      <c r="B37" s="180"/>
      <c r="C37" s="180"/>
      <c r="D37" s="180"/>
      <c r="E37" s="180"/>
      <c r="F37" s="180"/>
      <c r="G37" s="180"/>
      <c r="H37" s="180"/>
      <c r="I37" s="180"/>
      <c r="J37" s="180"/>
      <c r="K37" s="180"/>
      <c r="L37" s="180"/>
      <c r="M37" s="180"/>
      <c r="N37" s="180"/>
      <c r="O37" s="180"/>
      <c r="P37" s="180"/>
    </row>
    <row r="38" spans="1:16" ht="14" x14ac:dyDescent="0.2">
      <c r="A38" s="180"/>
      <c r="B38" s="180"/>
      <c r="C38" s="180"/>
      <c r="D38" s="180"/>
      <c r="E38" s="180"/>
      <c r="F38" s="180"/>
      <c r="G38" s="180"/>
      <c r="H38" s="180"/>
      <c r="I38" s="180"/>
      <c r="J38" s="180"/>
      <c r="K38" s="180"/>
      <c r="L38" s="180"/>
      <c r="M38" s="180"/>
      <c r="N38" s="180"/>
      <c r="O38" s="180"/>
      <c r="P38" s="180"/>
    </row>
    <row r="39" spans="1:16" ht="14" x14ac:dyDescent="0.2">
      <c r="A39" s="180"/>
      <c r="B39" s="180"/>
      <c r="C39" s="180"/>
      <c r="D39" s="180"/>
      <c r="E39" s="180"/>
      <c r="F39" s="180"/>
      <c r="G39" s="180"/>
      <c r="H39" s="180"/>
      <c r="I39" s="180"/>
      <c r="J39" s="180"/>
      <c r="K39" s="180"/>
      <c r="L39" s="180"/>
      <c r="M39" s="180"/>
      <c r="N39" s="180"/>
      <c r="O39" s="180"/>
      <c r="P39" s="180"/>
    </row>
    <row r="40" spans="1:16" ht="14" x14ac:dyDescent="0.2">
      <c r="A40" s="180"/>
      <c r="B40" s="180"/>
      <c r="C40" s="180"/>
      <c r="D40" s="180"/>
      <c r="E40" s="180"/>
      <c r="F40" s="180"/>
      <c r="G40" s="180"/>
      <c r="H40" s="180"/>
      <c r="I40" s="180"/>
      <c r="J40" s="180"/>
      <c r="K40" s="180"/>
      <c r="L40" s="180"/>
      <c r="M40" s="180"/>
      <c r="N40" s="180"/>
      <c r="O40" s="180"/>
      <c r="P40" s="180"/>
    </row>
    <row r="41" spans="1:16" ht="14" x14ac:dyDescent="0.2">
      <c r="A41" s="180"/>
      <c r="B41" s="180"/>
      <c r="C41" s="180"/>
      <c r="D41" s="180"/>
      <c r="E41" s="180"/>
      <c r="F41" s="180"/>
      <c r="G41" s="180"/>
      <c r="H41" s="180"/>
      <c r="I41" s="180"/>
      <c r="J41" s="180"/>
      <c r="K41" s="180"/>
      <c r="L41" s="180"/>
      <c r="M41" s="180"/>
      <c r="N41" s="180"/>
      <c r="O41" s="180"/>
      <c r="P41" s="180"/>
    </row>
    <row r="42" spans="1:16" ht="14" x14ac:dyDescent="0.2">
      <c r="A42" s="180"/>
      <c r="B42" s="180"/>
      <c r="C42" s="180"/>
      <c r="D42" s="180"/>
      <c r="E42" s="180"/>
      <c r="F42" s="180"/>
      <c r="G42" s="180"/>
      <c r="H42" s="180"/>
      <c r="I42" s="180"/>
      <c r="J42" s="180"/>
      <c r="K42" s="180"/>
      <c r="L42" s="180"/>
      <c r="M42" s="180"/>
      <c r="N42" s="180"/>
      <c r="O42" s="180"/>
      <c r="P42" s="180"/>
    </row>
    <row r="43" spans="1:16" ht="14" x14ac:dyDescent="0.2">
      <c r="A43" s="180"/>
      <c r="B43" s="180"/>
      <c r="C43" s="180"/>
      <c r="D43" s="180"/>
      <c r="E43" s="180"/>
      <c r="F43" s="180"/>
      <c r="G43" s="180"/>
      <c r="H43" s="180"/>
      <c r="I43" s="180"/>
      <c r="J43" s="180"/>
      <c r="K43" s="180"/>
      <c r="L43" s="180"/>
      <c r="M43" s="180"/>
      <c r="N43" s="180"/>
      <c r="O43" s="180"/>
      <c r="P43" s="180"/>
    </row>
    <row r="44" spans="1:16" ht="14" x14ac:dyDescent="0.2">
      <c r="A44" s="180"/>
      <c r="B44" s="180"/>
      <c r="C44" s="180"/>
      <c r="D44" s="180"/>
      <c r="E44" s="180"/>
      <c r="F44" s="180"/>
      <c r="G44" s="180"/>
      <c r="H44" s="180"/>
      <c r="I44" s="180"/>
      <c r="J44" s="180"/>
      <c r="K44" s="180"/>
      <c r="L44" s="180"/>
      <c r="M44" s="180"/>
      <c r="N44" s="180"/>
      <c r="O44" s="180"/>
      <c r="P44" s="180"/>
    </row>
    <row r="45" spans="1:16" ht="14" x14ac:dyDescent="0.2">
      <c r="A45" s="180"/>
      <c r="B45" s="180"/>
      <c r="C45" s="180"/>
      <c r="D45" s="180"/>
      <c r="E45" s="180"/>
      <c r="F45" s="180"/>
      <c r="G45" s="180"/>
      <c r="H45" s="180"/>
      <c r="I45" s="180"/>
      <c r="J45" s="180"/>
      <c r="K45" s="180"/>
      <c r="L45" s="180"/>
      <c r="M45" s="180"/>
      <c r="N45" s="180"/>
      <c r="O45" s="180"/>
      <c r="P45" s="180"/>
    </row>
    <row r="46" spans="1:16" ht="14" x14ac:dyDescent="0.2">
      <c r="A46" s="180"/>
      <c r="B46" s="180"/>
      <c r="C46" s="180"/>
      <c r="D46" s="180"/>
      <c r="E46" s="180"/>
      <c r="F46" s="180"/>
      <c r="G46" s="180"/>
      <c r="H46" s="180"/>
      <c r="I46" s="180"/>
      <c r="J46" s="180"/>
      <c r="K46" s="180"/>
      <c r="L46" s="180"/>
      <c r="M46" s="180"/>
      <c r="N46" s="180"/>
      <c r="O46" s="180"/>
      <c r="P46" s="180"/>
    </row>
    <row r="47" spans="1:16" ht="14" x14ac:dyDescent="0.2">
      <c r="A47" s="180"/>
      <c r="B47" s="180"/>
      <c r="C47" s="180"/>
      <c r="D47" s="180"/>
      <c r="E47" s="180"/>
      <c r="F47" s="180"/>
      <c r="G47" s="180"/>
      <c r="H47" s="180"/>
      <c r="I47" s="180"/>
      <c r="J47" s="180"/>
      <c r="K47" s="180"/>
      <c r="L47" s="180"/>
      <c r="M47" s="180"/>
      <c r="N47" s="180"/>
      <c r="O47" s="180"/>
      <c r="P47" s="180"/>
    </row>
    <row r="48" spans="1:16" ht="14" x14ac:dyDescent="0.2">
      <c r="A48" s="180"/>
      <c r="B48" s="180"/>
      <c r="C48" s="180"/>
      <c r="D48" s="180"/>
      <c r="E48" s="180"/>
      <c r="F48" s="180"/>
      <c r="G48" s="180"/>
      <c r="H48" s="180"/>
      <c r="I48" s="180"/>
      <c r="J48" s="180"/>
      <c r="K48" s="180"/>
      <c r="L48" s="180"/>
      <c r="M48" s="180"/>
      <c r="N48" s="180"/>
      <c r="O48" s="180"/>
      <c r="P48" s="180"/>
    </row>
    <row r="49" spans="1:16" ht="14" x14ac:dyDescent="0.2">
      <c r="A49" s="180"/>
      <c r="B49" s="180"/>
      <c r="C49" s="180"/>
      <c r="D49" s="180"/>
      <c r="E49" s="180"/>
      <c r="F49" s="180"/>
      <c r="G49" s="180"/>
      <c r="H49" s="180"/>
      <c r="I49" s="180"/>
      <c r="J49" s="180"/>
      <c r="K49" s="180"/>
      <c r="L49" s="180"/>
      <c r="M49" s="180"/>
      <c r="N49" s="180"/>
      <c r="O49" s="180"/>
      <c r="P49" s="180"/>
    </row>
    <row r="50" spans="1:16" ht="14" x14ac:dyDescent="0.2">
      <c r="A50" s="180"/>
      <c r="B50" s="180"/>
      <c r="C50" s="180"/>
      <c r="D50" s="180"/>
      <c r="E50" s="180"/>
      <c r="F50" s="180"/>
      <c r="G50" s="180"/>
      <c r="H50" s="180"/>
      <c r="I50" s="180"/>
      <c r="J50" s="180"/>
      <c r="K50" s="180"/>
      <c r="L50" s="180"/>
      <c r="M50" s="180"/>
      <c r="N50" s="180"/>
      <c r="O50" s="180"/>
      <c r="P50" s="180"/>
    </row>
    <row r="51" spans="1:16" ht="14" x14ac:dyDescent="0.2">
      <c r="A51" s="180"/>
      <c r="B51" s="180"/>
      <c r="C51" s="180"/>
      <c r="D51" s="180"/>
      <c r="E51" s="180"/>
      <c r="F51" s="180"/>
      <c r="G51" s="180"/>
      <c r="H51" s="180"/>
      <c r="I51" s="180"/>
      <c r="J51" s="180"/>
      <c r="K51" s="180"/>
      <c r="L51" s="180"/>
      <c r="M51" s="180"/>
      <c r="N51" s="180"/>
      <c r="O51" s="180"/>
      <c r="P51" s="180"/>
    </row>
    <row r="52" spans="1:16" ht="14" x14ac:dyDescent="0.2">
      <c r="A52" s="180"/>
      <c r="B52" s="180"/>
      <c r="C52" s="180"/>
      <c r="D52" s="180"/>
      <c r="E52" s="180"/>
      <c r="F52" s="180"/>
      <c r="G52" s="180"/>
      <c r="H52" s="180"/>
      <c r="I52" s="180"/>
      <c r="J52" s="180"/>
      <c r="K52" s="180"/>
      <c r="L52" s="180"/>
      <c r="M52" s="180"/>
      <c r="N52" s="180"/>
      <c r="O52" s="180"/>
      <c r="P52" s="180"/>
    </row>
  </sheetData>
  <phoneticPr fontId="2"/>
  <pageMargins left="0.75" right="0.75" top="1" bottom="1" header="0.51200000000000001" footer="0.51200000000000001"/>
  <pageSetup paperSize="9" scale="80" orientation="portrait" horizontalDpi="4294967294"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W58"/>
  <sheetViews>
    <sheetView topLeftCell="A22" zoomScaleNormal="100" workbookViewId="0">
      <selection activeCell="F38" sqref="F38"/>
    </sheetView>
  </sheetViews>
  <sheetFormatPr defaultColWidth="8.90625" defaultRowHeight="13" x14ac:dyDescent="0.2"/>
  <cols>
    <col min="1" max="1" width="4.6328125" style="22" customWidth="1"/>
    <col min="2" max="2" width="17.6328125" style="22" customWidth="1"/>
    <col min="3" max="3" width="6.6328125" style="22" customWidth="1"/>
    <col min="4" max="4" width="1.6328125" style="22" customWidth="1"/>
    <col min="5" max="16384" width="8.90625" style="22"/>
  </cols>
  <sheetData>
    <row r="2" spans="1:23" ht="16.5" x14ac:dyDescent="0.2">
      <c r="B2" s="24" t="s">
        <v>3</v>
      </c>
    </row>
    <row r="4" spans="1:23" ht="13.5" thickBot="1" x14ac:dyDescent="0.25"/>
    <row r="5" spans="1:23" ht="15" customHeight="1" x14ac:dyDescent="0.2">
      <c r="A5" s="278" t="s">
        <v>56</v>
      </c>
      <c r="B5" s="279"/>
      <c r="C5" s="182"/>
      <c r="D5" s="25"/>
      <c r="E5" s="27">
        <v>0</v>
      </c>
      <c r="F5" s="28">
        <v>1</v>
      </c>
      <c r="G5" s="28">
        <v>2</v>
      </c>
      <c r="H5" s="28">
        <v>3</v>
      </c>
      <c r="I5" s="28">
        <v>4</v>
      </c>
      <c r="J5" s="28">
        <v>5</v>
      </c>
      <c r="K5" s="28">
        <v>6</v>
      </c>
      <c r="L5" s="28">
        <v>7</v>
      </c>
      <c r="M5" s="28">
        <v>8</v>
      </c>
      <c r="N5" s="28">
        <v>9</v>
      </c>
      <c r="O5" s="28">
        <v>10</v>
      </c>
      <c r="P5" s="28">
        <v>11</v>
      </c>
      <c r="Q5" s="28">
        <v>12</v>
      </c>
      <c r="R5" s="28">
        <v>13</v>
      </c>
      <c r="S5" s="28">
        <v>14</v>
      </c>
      <c r="T5" s="28">
        <v>15</v>
      </c>
      <c r="U5" s="28">
        <v>16</v>
      </c>
      <c r="V5" s="28">
        <v>17</v>
      </c>
      <c r="W5" s="30">
        <v>18</v>
      </c>
    </row>
    <row r="6" spans="1:23" ht="15" customHeight="1" thickBot="1" x14ac:dyDescent="0.25">
      <c r="A6" s="280" t="s">
        <v>57</v>
      </c>
      <c r="B6" s="281"/>
      <c r="C6" s="183"/>
      <c r="D6" s="31"/>
      <c r="E6" s="33">
        <v>0</v>
      </c>
      <c r="F6" s="34">
        <f>SUM(E6+1)</f>
        <v>1</v>
      </c>
      <c r="G6" s="34">
        <f t="shared" ref="G6:W6" si="0">SUM(F6+1)</f>
        <v>2</v>
      </c>
      <c r="H6" s="34">
        <f t="shared" si="0"/>
        <v>3</v>
      </c>
      <c r="I6" s="34">
        <f t="shared" si="0"/>
        <v>4</v>
      </c>
      <c r="J6" s="34">
        <f t="shared" si="0"/>
        <v>5</v>
      </c>
      <c r="K6" s="34">
        <f t="shared" si="0"/>
        <v>6</v>
      </c>
      <c r="L6" s="34">
        <f t="shared" si="0"/>
        <v>7</v>
      </c>
      <c r="M6" s="34">
        <f t="shared" si="0"/>
        <v>8</v>
      </c>
      <c r="N6" s="34">
        <f t="shared" si="0"/>
        <v>9</v>
      </c>
      <c r="O6" s="34">
        <f t="shared" si="0"/>
        <v>10</v>
      </c>
      <c r="P6" s="34">
        <f t="shared" si="0"/>
        <v>11</v>
      </c>
      <c r="Q6" s="34">
        <f t="shared" si="0"/>
        <v>12</v>
      </c>
      <c r="R6" s="34">
        <f t="shared" si="0"/>
        <v>13</v>
      </c>
      <c r="S6" s="34">
        <f t="shared" si="0"/>
        <v>14</v>
      </c>
      <c r="T6" s="34">
        <f t="shared" si="0"/>
        <v>15</v>
      </c>
      <c r="U6" s="34">
        <f t="shared" si="0"/>
        <v>16</v>
      </c>
      <c r="V6" s="34">
        <f t="shared" si="0"/>
        <v>17</v>
      </c>
      <c r="W6" s="35">
        <f t="shared" si="0"/>
        <v>18</v>
      </c>
    </row>
    <row r="7" spans="1:23" ht="15" customHeight="1" thickTop="1" x14ac:dyDescent="0.2">
      <c r="A7" s="282" t="s">
        <v>59</v>
      </c>
      <c r="B7" s="36" t="s">
        <v>4</v>
      </c>
      <c r="C7" s="184"/>
      <c r="D7" s="38"/>
      <c r="E7" s="185">
        <v>0</v>
      </c>
      <c r="F7" s="40">
        <f t="shared" ref="F7:W7" si="1">SUM(E7+1)</f>
        <v>1</v>
      </c>
      <c r="G7" s="41">
        <f t="shared" si="1"/>
        <v>2</v>
      </c>
      <c r="H7" s="40">
        <f t="shared" si="1"/>
        <v>3</v>
      </c>
      <c r="I7" s="41">
        <f t="shared" si="1"/>
        <v>4</v>
      </c>
      <c r="J7" s="41">
        <f t="shared" si="1"/>
        <v>5</v>
      </c>
      <c r="K7" s="41">
        <f t="shared" si="1"/>
        <v>6</v>
      </c>
      <c r="L7" s="41">
        <f t="shared" si="1"/>
        <v>7</v>
      </c>
      <c r="M7" s="41">
        <f t="shared" si="1"/>
        <v>8</v>
      </c>
      <c r="N7" s="41">
        <f t="shared" si="1"/>
        <v>9</v>
      </c>
      <c r="O7" s="41">
        <f t="shared" si="1"/>
        <v>10</v>
      </c>
      <c r="P7" s="41">
        <f t="shared" si="1"/>
        <v>11</v>
      </c>
      <c r="Q7" s="41">
        <f t="shared" si="1"/>
        <v>12</v>
      </c>
      <c r="R7" s="41">
        <f t="shared" si="1"/>
        <v>13</v>
      </c>
      <c r="S7" s="41">
        <f t="shared" si="1"/>
        <v>14</v>
      </c>
      <c r="T7" s="41">
        <f t="shared" si="1"/>
        <v>15</v>
      </c>
      <c r="U7" s="41">
        <f t="shared" si="1"/>
        <v>16</v>
      </c>
      <c r="V7" s="41">
        <f t="shared" si="1"/>
        <v>17</v>
      </c>
      <c r="W7" s="43">
        <f t="shared" si="1"/>
        <v>18</v>
      </c>
    </row>
    <row r="8" spans="1:23" ht="15" customHeight="1" x14ac:dyDescent="0.2">
      <c r="A8" s="283"/>
      <c r="B8" s="44" t="s">
        <v>5</v>
      </c>
      <c r="C8" s="184"/>
      <c r="D8" s="38"/>
      <c r="E8" s="186">
        <v>0</v>
      </c>
      <c r="F8" s="46">
        <f t="shared" ref="F8:W8" si="2">SUM(E8+1)</f>
        <v>1</v>
      </c>
      <c r="G8" s="46">
        <f t="shared" si="2"/>
        <v>2</v>
      </c>
      <c r="H8" s="46">
        <f t="shared" si="2"/>
        <v>3</v>
      </c>
      <c r="I8" s="46">
        <f t="shared" si="2"/>
        <v>4</v>
      </c>
      <c r="J8" s="46">
        <f t="shared" si="2"/>
        <v>5</v>
      </c>
      <c r="K8" s="46">
        <f t="shared" si="2"/>
        <v>6</v>
      </c>
      <c r="L8" s="46">
        <f t="shared" si="2"/>
        <v>7</v>
      </c>
      <c r="M8" s="46">
        <f t="shared" si="2"/>
        <v>8</v>
      </c>
      <c r="N8" s="46">
        <f t="shared" si="2"/>
        <v>9</v>
      </c>
      <c r="O8" s="46">
        <f t="shared" si="2"/>
        <v>10</v>
      </c>
      <c r="P8" s="46">
        <f t="shared" si="2"/>
        <v>11</v>
      </c>
      <c r="Q8" s="46">
        <f t="shared" si="2"/>
        <v>12</v>
      </c>
      <c r="R8" s="46">
        <f t="shared" si="2"/>
        <v>13</v>
      </c>
      <c r="S8" s="46">
        <f t="shared" si="2"/>
        <v>14</v>
      </c>
      <c r="T8" s="46">
        <f t="shared" si="2"/>
        <v>15</v>
      </c>
      <c r="U8" s="46">
        <f t="shared" si="2"/>
        <v>16</v>
      </c>
      <c r="V8" s="46">
        <f t="shared" si="2"/>
        <v>17</v>
      </c>
      <c r="W8" s="48">
        <f t="shared" si="2"/>
        <v>18</v>
      </c>
    </row>
    <row r="9" spans="1:23" ht="15" customHeight="1" x14ac:dyDescent="0.2">
      <c r="A9" s="283"/>
      <c r="B9" s="44" t="s">
        <v>6</v>
      </c>
      <c r="C9" s="184"/>
      <c r="D9" s="38"/>
      <c r="E9" s="45">
        <v>0</v>
      </c>
      <c r="F9" s="46">
        <f t="shared" ref="F9:W9" si="3">SUM(E9+1)</f>
        <v>1</v>
      </c>
      <c r="G9" s="46">
        <f t="shared" si="3"/>
        <v>2</v>
      </c>
      <c r="H9" s="46">
        <f t="shared" si="3"/>
        <v>3</v>
      </c>
      <c r="I9" s="46">
        <f t="shared" si="3"/>
        <v>4</v>
      </c>
      <c r="J9" s="46">
        <f t="shared" si="3"/>
        <v>5</v>
      </c>
      <c r="K9" s="46">
        <f t="shared" si="3"/>
        <v>6</v>
      </c>
      <c r="L9" s="46">
        <f t="shared" si="3"/>
        <v>7</v>
      </c>
      <c r="M9" s="46">
        <f t="shared" si="3"/>
        <v>8</v>
      </c>
      <c r="N9" s="46">
        <f t="shared" si="3"/>
        <v>9</v>
      </c>
      <c r="O9" s="46">
        <f t="shared" si="3"/>
        <v>10</v>
      </c>
      <c r="P9" s="46">
        <f t="shared" si="3"/>
        <v>11</v>
      </c>
      <c r="Q9" s="46">
        <f t="shared" si="3"/>
        <v>12</v>
      </c>
      <c r="R9" s="46">
        <f t="shared" si="3"/>
        <v>13</v>
      </c>
      <c r="S9" s="46">
        <f t="shared" si="3"/>
        <v>14</v>
      </c>
      <c r="T9" s="46">
        <f t="shared" si="3"/>
        <v>15</v>
      </c>
      <c r="U9" s="46">
        <f t="shared" si="3"/>
        <v>16</v>
      </c>
      <c r="V9" s="46">
        <f t="shared" si="3"/>
        <v>17</v>
      </c>
      <c r="W9" s="48">
        <f t="shared" si="3"/>
        <v>18</v>
      </c>
    </row>
    <row r="10" spans="1:23" ht="15" customHeight="1" x14ac:dyDescent="0.2">
      <c r="A10" s="283"/>
      <c r="B10" s="44" t="s">
        <v>6</v>
      </c>
      <c r="C10" s="184"/>
      <c r="D10" s="38"/>
      <c r="E10" s="45">
        <v>0</v>
      </c>
      <c r="F10" s="46">
        <f t="shared" ref="F10:W10" si="4">SUM(E10+1)</f>
        <v>1</v>
      </c>
      <c r="G10" s="46">
        <f t="shared" si="4"/>
        <v>2</v>
      </c>
      <c r="H10" s="46">
        <f t="shared" si="4"/>
        <v>3</v>
      </c>
      <c r="I10" s="46">
        <f t="shared" si="4"/>
        <v>4</v>
      </c>
      <c r="J10" s="46">
        <f t="shared" si="4"/>
        <v>5</v>
      </c>
      <c r="K10" s="46">
        <f t="shared" si="4"/>
        <v>6</v>
      </c>
      <c r="L10" s="46">
        <f t="shared" si="4"/>
        <v>7</v>
      </c>
      <c r="M10" s="46">
        <f t="shared" si="4"/>
        <v>8</v>
      </c>
      <c r="N10" s="46">
        <f t="shared" si="4"/>
        <v>9</v>
      </c>
      <c r="O10" s="46">
        <f t="shared" si="4"/>
        <v>10</v>
      </c>
      <c r="P10" s="46">
        <f t="shared" si="4"/>
        <v>11</v>
      </c>
      <c r="Q10" s="46">
        <f t="shared" si="4"/>
        <v>12</v>
      </c>
      <c r="R10" s="46">
        <f t="shared" si="4"/>
        <v>13</v>
      </c>
      <c r="S10" s="46">
        <f t="shared" si="4"/>
        <v>14</v>
      </c>
      <c r="T10" s="46">
        <f t="shared" si="4"/>
        <v>15</v>
      </c>
      <c r="U10" s="46">
        <f t="shared" si="4"/>
        <v>16</v>
      </c>
      <c r="V10" s="46">
        <f t="shared" si="4"/>
        <v>17</v>
      </c>
      <c r="W10" s="48">
        <f t="shared" si="4"/>
        <v>18</v>
      </c>
    </row>
    <row r="11" spans="1:23" ht="15" customHeight="1" thickBot="1" x14ac:dyDescent="0.25">
      <c r="A11" s="284"/>
      <c r="B11" s="49" t="s">
        <v>6</v>
      </c>
      <c r="C11" s="187"/>
      <c r="D11" s="49"/>
      <c r="E11" s="33">
        <v>0</v>
      </c>
      <c r="F11" s="34">
        <f t="shared" ref="F11:W11" si="5">SUM(E11+1)</f>
        <v>1</v>
      </c>
      <c r="G11" s="34">
        <f t="shared" si="5"/>
        <v>2</v>
      </c>
      <c r="H11" s="34">
        <f t="shared" si="5"/>
        <v>3</v>
      </c>
      <c r="I11" s="34">
        <f t="shared" si="5"/>
        <v>4</v>
      </c>
      <c r="J11" s="34">
        <f t="shared" si="5"/>
        <v>5</v>
      </c>
      <c r="K11" s="34">
        <f t="shared" si="5"/>
        <v>6</v>
      </c>
      <c r="L11" s="34">
        <f t="shared" si="5"/>
        <v>7</v>
      </c>
      <c r="M11" s="34">
        <f t="shared" si="5"/>
        <v>8</v>
      </c>
      <c r="N11" s="34">
        <f t="shared" si="5"/>
        <v>9</v>
      </c>
      <c r="O11" s="34">
        <f t="shared" si="5"/>
        <v>10</v>
      </c>
      <c r="P11" s="34">
        <f t="shared" si="5"/>
        <v>11</v>
      </c>
      <c r="Q11" s="34">
        <f t="shared" si="5"/>
        <v>12</v>
      </c>
      <c r="R11" s="34">
        <f t="shared" si="5"/>
        <v>13</v>
      </c>
      <c r="S11" s="34">
        <f t="shared" si="5"/>
        <v>14</v>
      </c>
      <c r="T11" s="34">
        <f t="shared" si="5"/>
        <v>15</v>
      </c>
      <c r="U11" s="34">
        <f t="shared" si="5"/>
        <v>16</v>
      </c>
      <c r="V11" s="34">
        <f t="shared" si="5"/>
        <v>17</v>
      </c>
      <c r="W11" s="35">
        <f t="shared" si="5"/>
        <v>18</v>
      </c>
    </row>
    <row r="12" spans="1:23" ht="15" customHeight="1" thickTop="1" x14ac:dyDescent="0.2">
      <c r="A12" s="53"/>
      <c r="B12" s="54"/>
      <c r="C12" s="55"/>
      <c r="D12" s="188"/>
      <c r="E12" s="189"/>
      <c r="F12" s="190"/>
      <c r="G12" s="190"/>
      <c r="H12" s="190"/>
      <c r="I12" s="190"/>
      <c r="J12" s="190"/>
      <c r="K12" s="190"/>
      <c r="L12" s="190"/>
      <c r="M12" s="190"/>
      <c r="N12" s="190"/>
      <c r="O12" s="190"/>
      <c r="P12" s="190"/>
      <c r="Q12" s="190"/>
      <c r="R12" s="190"/>
      <c r="S12" s="190"/>
      <c r="T12" s="190"/>
      <c r="U12" s="190"/>
      <c r="V12" s="190"/>
      <c r="W12" s="191"/>
    </row>
    <row r="13" spans="1:23" ht="15" customHeight="1" x14ac:dyDescent="0.2">
      <c r="A13" s="192"/>
      <c r="B13" s="193"/>
      <c r="C13" s="65"/>
      <c r="D13" s="64"/>
      <c r="E13" s="194"/>
      <c r="F13" s="195"/>
      <c r="G13" s="195"/>
      <c r="H13" s="195"/>
      <c r="I13" s="195"/>
      <c r="J13" s="195"/>
      <c r="K13" s="195"/>
      <c r="L13" s="195"/>
      <c r="M13" s="195"/>
      <c r="N13" s="195"/>
      <c r="O13" s="195"/>
      <c r="P13" s="195"/>
      <c r="Q13" s="195"/>
      <c r="R13" s="195"/>
      <c r="S13" s="195"/>
      <c r="T13" s="195"/>
      <c r="U13" s="195"/>
      <c r="V13" s="195"/>
      <c r="W13" s="196"/>
    </row>
    <row r="14" spans="1:23" ht="15" customHeight="1" x14ac:dyDescent="0.2">
      <c r="A14" s="63"/>
      <c r="B14" s="64"/>
      <c r="C14" s="65"/>
      <c r="D14" s="64"/>
      <c r="E14" s="194"/>
      <c r="F14" s="195"/>
      <c r="G14" s="195"/>
      <c r="H14" s="195"/>
      <c r="I14" s="195"/>
      <c r="J14" s="195"/>
      <c r="K14" s="195"/>
      <c r="L14" s="195"/>
      <c r="M14" s="195"/>
      <c r="N14" s="195"/>
      <c r="O14" s="195"/>
      <c r="P14" s="195"/>
      <c r="Q14" s="195"/>
      <c r="R14" s="195"/>
      <c r="S14" s="195"/>
      <c r="T14" s="195"/>
      <c r="U14" s="195"/>
      <c r="V14" s="195"/>
      <c r="W14" s="196"/>
    </row>
    <row r="15" spans="1:23" ht="15" customHeight="1" x14ac:dyDescent="0.2">
      <c r="A15" s="63"/>
      <c r="B15" s="64"/>
      <c r="C15" s="65"/>
      <c r="D15" s="64"/>
      <c r="E15" s="194"/>
      <c r="F15" s="195"/>
      <c r="G15" s="195"/>
      <c r="H15" s="195"/>
      <c r="I15" s="195"/>
      <c r="J15" s="195"/>
      <c r="K15" s="195"/>
      <c r="L15" s="195"/>
      <c r="M15" s="195"/>
      <c r="N15" s="195"/>
      <c r="O15" s="195"/>
      <c r="P15" s="195"/>
      <c r="Q15" s="195"/>
      <c r="R15" s="195"/>
      <c r="S15" s="195"/>
      <c r="T15" s="195"/>
      <c r="U15" s="195"/>
      <c r="V15" s="195"/>
      <c r="W15" s="196"/>
    </row>
    <row r="16" spans="1:23" ht="15" customHeight="1" x14ac:dyDescent="0.2">
      <c r="A16" s="289" t="s">
        <v>60</v>
      </c>
      <c r="B16" s="290"/>
      <c r="C16" s="287" t="s">
        <v>52</v>
      </c>
      <c r="D16" s="288"/>
      <c r="E16" s="197">
        <f>SUM(E12:E15)</f>
        <v>0</v>
      </c>
      <c r="F16" s="197">
        <f t="shared" ref="F16:W16" si="6">SUM(F12:F15)</f>
        <v>0</v>
      </c>
      <c r="G16" s="197">
        <f t="shared" si="6"/>
        <v>0</v>
      </c>
      <c r="H16" s="197">
        <f t="shared" si="6"/>
        <v>0</v>
      </c>
      <c r="I16" s="197">
        <f t="shared" si="6"/>
        <v>0</v>
      </c>
      <c r="J16" s="197">
        <f t="shared" si="6"/>
        <v>0</v>
      </c>
      <c r="K16" s="197">
        <f t="shared" si="6"/>
        <v>0</v>
      </c>
      <c r="L16" s="197">
        <f t="shared" si="6"/>
        <v>0</v>
      </c>
      <c r="M16" s="197">
        <f t="shared" si="6"/>
        <v>0</v>
      </c>
      <c r="N16" s="197">
        <f t="shared" si="6"/>
        <v>0</v>
      </c>
      <c r="O16" s="197">
        <f t="shared" si="6"/>
        <v>0</v>
      </c>
      <c r="P16" s="197">
        <f t="shared" si="6"/>
        <v>0</v>
      </c>
      <c r="Q16" s="197">
        <f t="shared" si="6"/>
        <v>0</v>
      </c>
      <c r="R16" s="197">
        <f t="shared" si="6"/>
        <v>0</v>
      </c>
      <c r="S16" s="197">
        <f t="shared" si="6"/>
        <v>0</v>
      </c>
      <c r="T16" s="197">
        <f t="shared" si="6"/>
        <v>0</v>
      </c>
      <c r="U16" s="197">
        <f t="shared" si="6"/>
        <v>0</v>
      </c>
      <c r="V16" s="197">
        <f t="shared" si="6"/>
        <v>0</v>
      </c>
      <c r="W16" s="198">
        <f t="shared" si="6"/>
        <v>0</v>
      </c>
    </row>
    <row r="17" spans="1:23" ht="15" customHeight="1" x14ac:dyDescent="0.2">
      <c r="A17" s="72"/>
      <c r="B17" s="73"/>
      <c r="E17" s="79"/>
      <c r="F17" s="77"/>
      <c r="G17" s="77"/>
      <c r="H17" s="77"/>
      <c r="I17" s="77"/>
      <c r="J17" s="77"/>
      <c r="K17" s="77"/>
      <c r="L17" s="77"/>
      <c r="M17" s="77"/>
      <c r="N17" s="77"/>
      <c r="O17" s="77"/>
      <c r="P17" s="77"/>
      <c r="Q17" s="77"/>
      <c r="R17" s="77"/>
      <c r="S17" s="77"/>
      <c r="T17" s="77"/>
      <c r="U17" s="77"/>
      <c r="V17" s="77"/>
      <c r="W17" s="199"/>
    </row>
    <row r="18" spans="1:23" ht="15" customHeight="1" x14ac:dyDescent="0.2">
      <c r="A18" s="63"/>
      <c r="B18" s="64"/>
      <c r="C18" s="65"/>
      <c r="D18" s="65"/>
      <c r="E18" s="79"/>
      <c r="F18" s="77"/>
      <c r="G18" s="77"/>
      <c r="H18" s="77"/>
      <c r="I18" s="77"/>
      <c r="J18" s="77"/>
      <c r="K18" s="77"/>
      <c r="L18" s="77"/>
      <c r="M18" s="77"/>
      <c r="N18" s="77"/>
      <c r="O18" s="77"/>
      <c r="P18" s="77"/>
      <c r="Q18" s="77"/>
      <c r="R18" s="77"/>
      <c r="S18" s="77"/>
      <c r="T18" s="77"/>
      <c r="U18" s="77"/>
      <c r="V18" s="77"/>
      <c r="W18" s="199"/>
    </row>
    <row r="19" spans="1:23" ht="15" customHeight="1" x14ac:dyDescent="0.2">
      <c r="A19" s="63"/>
      <c r="B19" s="83"/>
      <c r="C19" s="200"/>
      <c r="D19" s="200"/>
      <c r="E19" s="79"/>
      <c r="F19" s="85"/>
      <c r="G19" s="85"/>
      <c r="H19" s="85"/>
      <c r="I19" s="85"/>
      <c r="J19" s="85"/>
      <c r="K19" s="85"/>
      <c r="L19" s="85"/>
      <c r="M19" s="85"/>
      <c r="N19" s="85"/>
      <c r="O19" s="85"/>
      <c r="P19" s="85"/>
      <c r="Q19" s="85"/>
      <c r="R19" s="85"/>
      <c r="S19" s="85"/>
      <c r="T19" s="85"/>
      <c r="U19" s="85"/>
      <c r="V19" s="85"/>
      <c r="W19" s="199"/>
    </row>
    <row r="20" spans="1:23" ht="15" customHeight="1" x14ac:dyDescent="0.2">
      <c r="A20" s="87"/>
      <c r="B20" s="201"/>
      <c r="C20" s="291" t="s">
        <v>7</v>
      </c>
      <c r="D20" s="292"/>
      <c r="E20" s="79"/>
      <c r="F20" s="77"/>
      <c r="G20" s="77"/>
      <c r="H20" s="77"/>
      <c r="I20" s="77"/>
      <c r="J20" s="77"/>
      <c r="K20" s="77"/>
      <c r="L20" s="77"/>
      <c r="M20" s="77"/>
      <c r="N20" s="77"/>
      <c r="O20" s="77"/>
      <c r="P20" s="77"/>
      <c r="Q20" s="77"/>
      <c r="R20" s="77"/>
      <c r="S20" s="77"/>
      <c r="T20" s="77"/>
      <c r="U20" s="77"/>
      <c r="V20" s="77"/>
      <c r="W20" s="199"/>
    </row>
    <row r="21" spans="1:23" ht="15" customHeight="1" x14ac:dyDescent="0.2">
      <c r="A21" s="89"/>
      <c r="B21" s="202" t="s">
        <v>8</v>
      </c>
      <c r="C21" s="203">
        <v>1</v>
      </c>
      <c r="D21" s="92" t="s">
        <v>9</v>
      </c>
      <c r="E21" s="204">
        <v>0</v>
      </c>
      <c r="F21" s="205">
        <f>SUM(E21*(1+C21/100))</f>
        <v>0</v>
      </c>
      <c r="G21" s="205">
        <f>SUM(F21*(1+C21/100))</f>
        <v>0</v>
      </c>
      <c r="H21" s="205">
        <f>SUM(G21*(1+C21/100))</f>
        <v>0</v>
      </c>
      <c r="I21" s="205">
        <f>SUM(H21*(1+C21/100))</f>
        <v>0</v>
      </c>
      <c r="J21" s="205">
        <f>SUM(I21*(1+C21/100))</f>
        <v>0</v>
      </c>
      <c r="K21" s="205">
        <f>SUM(J21*(1+C21/100))</f>
        <v>0</v>
      </c>
      <c r="L21" s="205">
        <f>SUM(K21*(1+C21/100))</f>
        <v>0</v>
      </c>
      <c r="M21" s="205">
        <f>SUM(L21*(1+C21/100))</f>
        <v>0</v>
      </c>
      <c r="N21" s="205">
        <f>SUM(M21*(1+C21/100))</f>
        <v>0</v>
      </c>
      <c r="O21" s="205">
        <f>SUM(N21*(1+C21/100))</f>
        <v>0</v>
      </c>
      <c r="P21" s="205">
        <f>SUM(O21*(1+C21/100))</f>
        <v>0</v>
      </c>
      <c r="Q21" s="205">
        <f>SUM(P21*(1+C21/100))</f>
        <v>0</v>
      </c>
      <c r="R21" s="205">
        <f>SUM(Q21*(1+C21/100))</f>
        <v>0</v>
      </c>
      <c r="S21" s="205">
        <f>SUM(R21*(1+C21/100))</f>
        <v>0</v>
      </c>
      <c r="T21" s="205">
        <f>SUM(S21*(1+C21/100))</f>
        <v>0</v>
      </c>
      <c r="U21" s="205">
        <f>SUM(T21*(1+C21/100))</f>
        <v>0</v>
      </c>
      <c r="V21" s="205">
        <f>SUM(U21*(1+C21/100))</f>
        <v>0</v>
      </c>
      <c r="W21" s="206">
        <f>SUM(V21*(1+C21/100))</f>
        <v>0</v>
      </c>
    </row>
    <row r="22" spans="1:23" ht="15" customHeight="1" x14ac:dyDescent="0.2">
      <c r="A22" s="97" t="s">
        <v>10</v>
      </c>
      <c r="B22" s="207" t="s">
        <v>11</v>
      </c>
      <c r="C22" s="208">
        <v>1</v>
      </c>
      <c r="D22" s="92" t="s">
        <v>9</v>
      </c>
      <c r="E22" s="209">
        <v>0</v>
      </c>
      <c r="F22" s="205">
        <f>SUM(E22*(1+C22/100))</f>
        <v>0</v>
      </c>
      <c r="G22" s="205">
        <f>SUM(F22*(1+C22/100))</f>
        <v>0</v>
      </c>
      <c r="H22" s="205">
        <f>SUM(G22*(1+C22/100))</f>
        <v>0</v>
      </c>
      <c r="I22" s="205">
        <f>SUM(H22*(1+C22/100))</f>
        <v>0</v>
      </c>
      <c r="J22" s="205">
        <f>SUM(I22*(1+C22/100))</f>
        <v>0</v>
      </c>
      <c r="K22" s="205">
        <f>SUM(J22*(1+C22/100))</f>
        <v>0</v>
      </c>
      <c r="L22" s="205">
        <f>SUM(K22*(1+C22/100))</f>
        <v>0</v>
      </c>
      <c r="M22" s="205">
        <f>SUM(L22*(1+C22/100))</f>
        <v>0</v>
      </c>
      <c r="N22" s="205">
        <f>SUM(M22*(1+C22/100))</f>
        <v>0</v>
      </c>
      <c r="O22" s="205">
        <f>SUM(N22*(1+C22/100))</f>
        <v>0</v>
      </c>
      <c r="P22" s="205">
        <f>SUM(O22*(1+C22/100))</f>
        <v>0</v>
      </c>
      <c r="Q22" s="205">
        <f>SUM(P22*(1+C22/100))</f>
        <v>0</v>
      </c>
      <c r="R22" s="205">
        <f>SUM(Q22*(1+C22/100))</f>
        <v>0</v>
      </c>
      <c r="S22" s="205">
        <f>SUM(R22*(1+C22/100))</f>
        <v>0</v>
      </c>
      <c r="T22" s="205">
        <f>SUM(S22*(1+C22/100))</f>
        <v>0</v>
      </c>
      <c r="U22" s="205">
        <f>SUM(T22*(1+C22/100))</f>
        <v>0</v>
      </c>
      <c r="V22" s="205">
        <f>SUM(U22*(1+C22/100))</f>
        <v>0</v>
      </c>
      <c r="W22" s="206">
        <f>SUM(V22*(1+C22/100))</f>
        <v>0</v>
      </c>
    </row>
    <row r="23" spans="1:23" ht="15" customHeight="1" x14ac:dyDescent="0.2">
      <c r="A23" s="101"/>
      <c r="B23" s="102" t="s">
        <v>12</v>
      </c>
      <c r="C23" s="210"/>
      <c r="D23" s="104"/>
      <c r="E23" s="211"/>
      <c r="F23" s="211"/>
      <c r="G23" s="211"/>
      <c r="H23" s="211"/>
      <c r="I23" s="211"/>
      <c r="J23" s="211"/>
      <c r="K23" s="211"/>
      <c r="L23" s="211"/>
      <c r="M23" s="211"/>
      <c r="N23" s="211"/>
      <c r="O23" s="211"/>
      <c r="P23" s="211"/>
      <c r="Q23" s="211"/>
      <c r="R23" s="211"/>
      <c r="S23" s="211"/>
      <c r="T23" s="211"/>
      <c r="U23" s="211"/>
      <c r="V23" s="211"/>
      <c r="W23" s="212"/>
    </row>
    <row r="24" spans="1:23" ht="15" customHeight="1" x14ac:dyDescent="0.2">
      <c r="A24" s="101"/>
      <c r="B24" s="108" t="s">
        <v>13</v>
      </c>
      <c r="C24" s="213"/>
      <c r="D24" s="64"/>
      <c r="E24" s="211"/>
      <c r="F24" s="211"/>
      <c r="G24" s="211"/>
      <c r="H24" s="211"/>
      <c r="I24" s="211"/>
      <c r="J24" s="211"/>
      <c r="K24" s="211"/>
      <c r="L24" s="211"/>
      <c r="M24" s="211"/>
      <c r="N24" s="211"/>
      <c r="O24" s="211"/>
      <c r="P24" s="211"/>
      <c r="Q24" s="211"/>
      <c r="R24" s="211"/>
      <c r="S24" s="211"/>
      <c r="T24" s="211"/>
      <c r="U24" s="211"/>
      <c r="V24" s="211"/>
      <c r="W24" s="212"/>
    </row>
    <row r="25" spans="1:23" ht="15" customHeight="1" x14ac:dyDescent="0.2">
      <c r="A25" s="97" t="s">
        <v>14</v>
      </c>
      <c r="B25" s="108"/>
      <c r="C25" s="214"/>
      <c r="D25" s="104"/>
      <c r="E25" s="211"/>
      <c r="F25" s="211"/>
      <c r="G25" s="211"/>
      <c r="H25" s="211"/>
      <c r="I25" s="211"/>
      <c r="J25" s="211"/>
      <c r="K25" s="211"/>
      <c r="L25" s="211"/>
      <c r="M25" s="211"/>
      <c r="N25" s="211"/>
      <c r="O25" s="211"/>
      <c r="P25" s="211"/>
      <c r="Q25" s="211"/>
      <c r="R25" s="211"/>
      <c r="S25" s="211"/>
      <c r="T25" s="211"/>
      <c r="U25" s="211"/>
      <c r="V25" s="211"/>
      <c r="W25" s="212"/>
    </row>
    <row r="26" spans="1:23" ht="15" customHeight="1" x14ac:dyDescent="0.2">
      <c r="A26" s="101"/>
      <c r="B26" s="108"/>
      <c r="C26" s="214"/>
      <c r="D26" s="104"/>
      <c r="E26" s="211"/>
      <c r="F26" s="211"/>
      <c r="G26" s="211"/>
      <c r="H26" s="211"/>
      <c r="I26" s="211"/>
      <c r="J26" s="211"/>
      <c r="K26" s="211"/>
      <c r="L26" s="211"/>
      <c r="M26" s="211"/>
      <c r="N26" s="211"/>
      <c r="O26" s="211"/>
      <c r="P26" s="211"/>
      <c r="Q26" s="211"/>
      <c r="R26" s="211"/>
      <c r="S26" s="211"/>
      <c r="T26" s="211"/>
      <c r="U26" s="211"/>
      <c r="V26" s="211"/>
      <c r="W26" s="212"/>
    </row>
    <row r="27" spans="1:23" ht="15" customHeight="1" x14ac:dyDescent="0.2">
      <c r="A27" s="101"/>
      <c r="B27" s="98"/>
      <c r="C27" s="213"/>
      <c r="D27" s="64"/>
      <c r="E27" s="211"/>
      <c r="F27" s="211"/>
      <c r="G27" s="211"/>
      <c r="H27" s="211"/>
      <c r="I27" s="211"/>
      <c r="J27" s="211"/>
      <c r="K27" s="211"/>
      <c r="L27" s="211"/>
      <c r="M27" s="211"/>
      <c r="N27" s="211"/>
      <c r="O27" s="211"/>
      <c r="P27" s="211"/>
      <c r="Q27" s="211"/>
      <c r="R27" s="211"/>
      <c r="S27" s="211"/>
      <c r="T27" s="211"/>
      <c r="U27" s="211"/>
      <c r="V27" s="211"/>
      <c r="W27" s="212"/>
    </row>
    <row r="28" spans="1:23" ht="15" customHeight="1" thickBot="1" x14ac:dyDescent="0.25">
      <c r="A28" s="276" t="s">
        <v>15</v>
      </c>
      <c r="B28" s="277"/>
      <c r="C28" s="215"/>
      <c r="D28" s="113"/>
      <c r="E28" s="216">
        <f t="shared" ref="E28:W28" si="7">SUM(E21:E27)</f>
        <v>0</v>
      </c>
      <c r="F28" s="216">
        <f t="shared" si="7"/>
        <v>0</v>
      </c>
      <c r="G28" s="216">
        <f t="shared" si="7"/>
        <v>0</v>
      </c>
      <c r="H28" s="216">
        <f t="shared" si="7"/>
        <v>0</v>
      </c>
      <c r="I28" s="216">
        <f t="shared" si="7"/>
        <v>0</v>
      </c>
      <c r="J28" s="216">
        <f t="shared" si="7"/>
        <v>0</v>
      </c>
      <c r="K28" s="216">
        <f t="shared" si="7"/>
        <v>0</v>
      </c>
      <c r="L28" s="216">
        <f t="shared" si="7"/>
        <v>0</v>
      </c>
      <c r="M28" s="216">
        <f t="shared" si="7"/>
        <v>0</v>
      </c>
      <c r="N28" s="216">
        <f t="shared" si="7"/>
        <v>0</v>
      </c>
      <c r="O28" s="216">
        <f t="shared" si="7"/>
        <v>0</v>
      </c>
      <c r="P28" s="216">
        <f t="shared" si="7"/>
        <v>0</v>
      </c>
      <c r="Q28" s="216">
        <f t="shared" si="7"/>
        <v>0</v>
      </c>
      <c r="R28" s="216">
        <f t="shared" si="7"/>
        <v>0</v>
      </c>
      <c r="S28" s="216">
        <f t="shared" si="7"/>
        <v>0</v>
      </c>
      <c r="T28" s="216">
        <f t="shared" si="7"/>
        <v>0</v>
      </c>
      <c r="U28" s="216">
        <f t="shared" si="7"/>
        <v>0</v>
      </c>
      <c r="V28" s="216">
        <f t="shared" si="7"/>
        <v>0</v>
      </c>
      <c r="W28" s="217">
        <f t="shared" si="7"/>
        <v>0</v>
      </c>
    </row>
    <row r="29" spans="1:23" ht="15" customHeight="1" x14ac:dyDescent="0.2">
      <c r="A29" s="116"/>
      <c r="B29" s="218" t="s">
        <v>16</v>
      </c>
      <c r="C29" s="219">
        <v>1</v>
      </c>
      <c r="D29" s="119" t="s">
        <v>9</v>
      </c>
      <c r="E29" s="220">
        <v>0</v>
      </c>
      <c r="F29" s="221">
        <f>SUM(E29*(1+C29/100))</f>
        <v>0</v>
      </c>
      <c r="G29" s="221">
        <f>SUM(F29*(1+C29/100))</f>
        <v>0</v>
      </c>
      <c r="H29" s="221">
        <f>SUM(G29*(1+C29/100))</f>
        <v>0</v>
      </c>
      <c r="I29" s="221">
        <f>SUM(H29*(1+C29/100))</f>
        <v>0</v>
      </c>
      <c r="J29" s="221">
        <f>SUM(I29*(1+C29/100))</f>
        <v>0</v>
      </c>
      <c r="K29" s="221">
        <f>SUM(J29*(1+C29/100))</f>
        <v>0</v>
      </c>
      <c r="L29" s="221">
        <f>SUM(K29*(1+C29/100))</f>
        <v>0</v>
      </c>
      <c r="M29" s="221">
        <f>SUM(L29*(1+C29/100))</f>
        <v>0</v>
      </c>
      <c r="N29" s="221">
        <f>SUM(M29*(1+C29/100))</f>
        <v>0</v>
      </c>
      <c r="O29" s="221">
        <f>SUM(N29*(1+C29/100))</f>
        <v>0</v>
      </c>
      <c r="P29" s="221">
        <f>SUM(O29*(1+C29/100))</f>
        <v>0</v>
      </c>
      <c r="Q29" s="221">
        <f>SUM(P29*(1+C29/100))</f>
        <v>0</v>
      </c>
      <c r="R29" s="221">
        <f>SUM(Q29*(1+C29/100))</f>
        <v>0</v>
      </c>
      <c r="S29" s="221">
        <f>SUM(R29*(1+C29/100))</f>
        <v>0</v>
      </c>
      <c r="T29" s="221">
        <f>SUM(S29*(1+C29/100))</f>
        <v>0</v>
      </c>
      <c r="U29" s="221">
        <f>SUM(T29*(1+C29/100))</f>
        <v>0</v>
      </c>
      <c r="V29" s="221">
        <f>SUM(U29*(1+C29/100))</f>
        <v>0</v>
      </c>
      <c r="W29" s="222">
        <f>SUM(V29*(1+C29/100))</f>
        <v>0</v>
      </c>
    </row>
    <row r="30" spans="1:23" ht="15" customHeight="1" x14ac:dyDescent="0.2">
      <c r="A30" s="124" t="s">
        <v>17</v>
      </c>
      <c r="B30" s="223" t="s">
        <v>18</v>
      </c>
      <c r="C30" s="208">
        <v>1</v>
      </c>
      <c r="D30" s="92" t="s">
        <v>9</v>
      </c>
      <c r="E30" s="224">
        <v>0</v>
      </c>
      <c r="F30" s="221">
        <f>SUM(E30*(1+C30/100))</f>
        <v>0</v>
      </c>
      <c r="G30" s="221">
        <f>SUM(F30*(1+C30/100))</f>
        <v>0</v>
      </c>
      <c r="H30" s="221">
        <f>SUM(G30*(1+C30/100))</f>
        <v>0</v>
      </c>
      <c r="I30" s="221">
        <f>SUM(H30*(1+C30/100))</f>
        <v>0</v>
      </c>
      <c r="J30" s="221">
        <f>SUM(I30*(1+C30/100))</f>
        <v>0</v>
      </c>
      <c r="K30" s="221">
        <f>SUM(J30*(1+C30/100))</f>
        <v>0</v>
      </c>
      <c r="L30" s="221">
        <f>SUM(K30*(1+C30/100))</f>
        <v>0</v>
      </c>
      <c r="M30" s="221">
        <f>SUM(L30*(1+C30/100))</f>
        <v>0</v>
      </c>
      <c r="N30" s="221">
        <f>SUM(M30*(1+C30/100))</f>
        <v>0</v>
      </c>
      <c r="O30" s="221">
        <f>SUM(N30*(1+C30/100))</f>
        <v>0</v>
      </c>
      <c r="P30" s="221">
        <f>SUM(O30*(1+C30/100))</f>
        <v>0</v>
      </c>
      <c r="Q30" s="221">
        <f>SUM(P30*(1+C30/100))</f>
        <v>0</v>
      </c>
      <c r="R30" s="221">
        <f>SUM(Q30*(1+C30/100))</f>
        <v>0</v>
      </c>
      <c r="S30" s="221">
        <f>SUM(R30*(1+C30/100))</f>
        <v>0</v>
      </c>
      <c r="T30" s="221">
        <f>SUM(S30*(1+C30/100))</f>
        <v>0</v>
      </c>
      <c r="U30" s="221">
        <f>SUM(T30*(1+C30/100))</f>
        <v>0</v>
      </c>
      <c r="V30" s="221">
        <f>SUM(U30*(1+C30/100))</f>
        <v>0</v>
      </c>
      <c r="W30" s="222">
        <f>SUM(V30*(1+C30/100))</f>
        <v>0</v>
      </c>
    </row>
    <row r="31" spans="1:23" ht="15" customHeight="1" x14ac:dyDescent="0.2">
      <c r="A31" s="124"/>
      <c r="B31" s="223" t="s">
        <v>19</v>
      </c>
      <c r="C31" s="225"/>
      <c r="D31" s="129"/>
      <c r="E31" s="226"/>
      <c r="F31" s="221"/>
      <c r="G31" s="221"/>
      <c r="H31" s="221"/>
      <c r="I31" s="221"/>
      <c r="J31" s="221"/>
      <c r="K31" s="221"/>
      <c r="L31" s="221"/>
      <c r="M31" s="221"/>
      <c r="N31" s="221"/>
      <c r="O31" s="221"/>
      <c r="P31" s="221"/>
      <c r="Q31" s="221"/>
      <c r="R31" s="221"/>
      <c r="S31" s="221"/>
      <c r="T31" s="221"/>
      <c r="U31" s="221"/>
      <c r="V31" s="221"/>
      <c r="W31" s="222"/>
    </row>
    <row r="32" spans="1:23" ht="15" customHeight="1" x14ac:dyDescent="0.2">
      <c r="A32" s="116"/>
      <c r="B32" s="223" t="s">
        <v>20</v>
      </c>
      <c r="C32" s="227"/>
      <c r="D32" s="131"/>
      <c r="E32" s="226">
        <f t="shared" ref="E32:W32" si="8">E44</f>
        <v>0</v>
      </c>
      <c r="F32" s="226">
        <f t="shared" si="8"/>
        <v>0</v>
      </c>
      <c r="G32" s="226">
        <f t="shared" si="8"/>
        <v>0</v>
      </c>
      <c r="H32" s="226">
        <f t="shared" si="8"/>
        <v>0</v>
      </c>
      <c r="I32" s="226">
        <f t="shared" si="8"/>
        <v>0</v>
      </c>
      <c r="J32" s="226">
        <f t="shared" si="8"/>
        <v>0</v>
      </c>
      <c r="K32" s="226">
        <f t="shared" si="8"/>
        <v>0</v>
      </c>
      <c r="L32" s="226">
        <f t="shared" si="8"/>
        <v>0</v>
      </c>
      <c r="M32" s="226">
        <f t="shared" si="8"/>
        <v>0</v>
      </c>
      <c r="N32" s="226">
        <f t="shared" si="8"/>
        <v>0</v>
      </c>
      <c r="O32" s="226">
        <f t="shared" si="8"/>
        <v>0</v>
      </c>
      <c r="P32" s="226">
        <f t="shared" si="8"/>
        <v>0</v>
      </c>
      <c r="Q32" s="226">
        <f t="shared" si="8"/>
        <v>0</v>
      </c>
      <c r="R32" s="226">
        <f t="shared" si="8"/>
        <v>0</v>
      </c>
      <c r="S32" s="226">
        <f t="shared" si="8"/>
        <v>0</v>
      </c>
      <c r="T32" s="226">
        <f t="shared" si="8"/>
        <v>0</v>
      </c>
      <c r="U32" s="226">
        <f t="shared" si="8"/>
        <v>0</v>
      </c>
      <c r="V32" s="226">
        <f t="shared" si="8"/>
        <v>0</v>
      </c>
      <c r="W32" s="228">
        <f t="shared" si="8"/>
        <v>0</v>
      </c>
    </row>
    <row r="33" spans="1:23" ht="15" customHeight="1" x14ac:dyDescent="0.2">
      <c r="A33" s="124" t="s">
        <v>21</v>
      </c>
      <c r="B33" s="223" t="s">
        <v>22</v>
      </c>
      <c r="C33" s="229"/>
      <c r="D33" s="134"/>
      <c r="E33" s="226"/>
      <c r="F33" s="221"/>
      <c r="G33" s="221"/>
      <c r="H33" s="221"/>
      <c r="I33" s="221"/>
      <c r="J33" s="221"/>
      <c r="K33" s="221"/>
      <c r="L33" s="221"/>
      <c r="M33" s="221"/>
      <c r="N33" s="221"/>
      <c r="O33" s="221"/>
      <c r="P33" s="221"/>
      <c r="Q33" s="221"/>
      <c r="R33" s="221"/>
      <c r="S33" s="221"/>
      <c r="T33" s="221"/>
      <c r="U33" s="221"/>
      <c r="V33" s="221"/>
      <c r="W33" s="222"/>
    </row>
    <row r="34" spans="1:23" ht="15" customHeight="1" x14ac:dyDescent="0.2">
      <c r="A34" s="116"/>
      <c r="B34" s="223" t="s">
        <v>23</v>
      </c>
      <c r="C34" s="229"/>
      <c r="D34" s="134"/>
      <c r="E34" s="226">
        <f t="shared" ref="E34:W34" si="9">E49</f>
        <v>0</v>
      </c>
      <c r="F34" s="221">
        <f t="shared" si="9"/>
        <v>0</v>
      </c>
      <c r="G34" s="221">
        <f t="shared" si="9"/>
        <v>0</v>
      </c>
      <c r="H34" s="221">
        <f t="shared" si="9"/>
        <v>0</v>
      </c>
      <c r="I34" s="221">
        <f t="shared" si="9"/>
        <v>0</v>
      </c>
      <c r="J34" s="221">
        <f t="shared" si="9"/>
        <v>0</v>
      </c>
      <c r="K34" s="221">
        <f t="shared" si="9"/>
        <v>0</v>
      </c>
      <c r="L34" s="221">
        <f t="shared" si="9"/>
        <v>0</v>
      </c>
      <c r="M34" s="221">
        <f t="shared" si="9"/>
        <v>0</v>
      </c>
      <c r="N34" s="221">
        <f t="shared" si="9"/>
        <v>0</v>
      </c>
      <c r="O34" s="221">
        <f t="shared" si="9"/>
        <v>0</v>
      </c>
      <c r="P34" s="221">
        <f t="shared" si="9"/>
        <v>0</v>
      </c>
      <c r="Q34" s="221">
        <f t="shared" si="9"/>
        <v>0</v>
      </c>
      <c r="R34" s="221">
        <f t="shared" si="9"/>
        <v>0</v>
      </c>
      <c r="S34" s="221">
        <f t="shared" si="9"/>
        <v>0</v>
      </c>
      <c r="T34" s="221">
        <f t="shared" si="9"/>
        <v>0</v>
      </c>
      <c r="U34" s="221">
        <f t="shared" si="9"/>
        <v>0</v>
      </c>
      <c r="V34" s="221">
        <f t="shared" si="9"/>
        <v>0</v>
      </c>
      <c r="W34" s="222">
        <f t="shared" si="9"/>
        <v>0</v>
      </c>
    </row>
    <row r="35" spans="1:23" ht="15" customHeight="1" x14ac:dyDescent="0.2">
      <c r="A35" s="116"/>
      <c r="B35" s="223"/>
      <c r="C35" s="230"/>
      <c r="D35" s="136"/>
      <c r="E35" s="231"/>
      <c r="F35" s="231"/>
      <c r="G35" s="231"/>
      <c r="H35" s="231"/>
      <c r="I35" s="231"/>
      <c r="J35" s="231"/>
      <c r="K35" s="231"/>
      <c r="L35" s="231"/>
      <c r="M35" s="231"/>
      <c r="N35" s="231"/>
      <c r="O35" s="231"/>
      <c r="P35" s="231"/>
      <c r="Q35" s="231"/>
      <c r="R35" s="231"/>
      <c r="S35" s="231"/>
      <c r="T35" s="231"/>
      <c r="U35" s="231"/>
      <c r="V35" s="231"/>
      <c r="W35" s="232"/>
    </row>
    <row r="36" spans="1:23" ht="15" customHeight="1" thickBot="1" x14ac:dyDescent="0.25">
      <c r="A36" s="276" t="s">
        <v>24</v>
      </c>
      <c r="B36" s="277"/>
      <c r="C36" s="215"/>
      <c r="D36" s="113"/>
      <c r="E36" s="216">
        <f t="shared" ref="E36:W36" si="10">SUM(E29:E35)</f>
        <v>0</v>
      </c>
      <c r="F36" s="216">
        <f t="shared" si="10"/>
        <v>0</v>
      </c>
      <c r="G36" s="216">
        <f t="shared" si="10"/>
        <v>0</v>
      </c>
      <c r="H36" s="216">
        <f t="shared" si="10"/>
        <v>0</v>
      </c>
      <c r="I36" s="216">
        <f t="shared" si="10"/>
        <v>0</v>
      </c>
      <c r="J36" s="216">
        <f t="shared" si="10"/>
        <v>0</v>
      </c>
      <c r="K36" s="216">
        <f t="shared" si="10"/>
        <v>0</v>
      </c>
      <c r="L36" s="216">
        <f t="shared" si="10"/>
        <v>0</v>
      </c>
      <c r="M36" s="216">
        <f t="shared" si="10"/>
        <v>0</v>
      </c>
      <c r="N36" s="216">
        <f t="shared" si="10"/>
        <v>0</v>
      </c>
      <c r="O36" s="216">
        <f t="shared" si="10"/>
        <v>0</v>
      </c>
      <c r="P36" s="216">
        <f t="shared" si="10"/>
        <v>0</v>
      </c>
      <c r="Q36" s="216">
        <f t="shared" si="10"/>
        <v>0</v>
      </c>
      <c r="R36" s="216">
        <f t="shared" si="10"/>
        <v>0</v>
      </c>
      <c r="S36" s="216">
        <f t="shared" si="10"/>
        <v>0</v>
      </c>
      <c r="T36" s="216">
        <f t="shared" si="10"/>
        <v>0</v>
      </c>
      <c r="U36" s="216">
        <f t="shared" si="10"/>
        <v>0</v>
      </c>
      <c r="V36" s="216">
        <f t="shared" si="10"/>
        <v>0</v>
      </c>
      <c r="W36" s="217">
        <f t="shared" si="10"/>
        <v>0</v>
      </c>
    </row>
    <row r="37" spans="1:23" ht="15" customHeight="1" thickBot="1" x14ac:dyDescent="0.25">
      <c r="A37" s="139"/>
      <c r="B37" s="140" t="s">
        <v>25</v>
      </c>
      <c r="C37" s="233"/>
      <c r="D37" s="142"/>
      <c r="E37" s="234">
        <f t="shared" ref="E37:W37" si="11">SUM(E28-E36)</f>
        <v>0</v>
      </c>
      <c r="F37" s="234">
        <f t="shared" si="11"/>
        <v>0</v>
      </c>
      <c r="G37" s="234">
        <f t="shared" si="11"/>
        <v>0</v>
      </c>
      <c r="H37" s="234">
        <f t="shared" si="11"/>
        <v>0</v>
      </c>
      <c r="I37" s="234">
        <f t="shared" si="11"/>
        <v>0</v>
      </c>
      <c r="J37" s="234">
        <f t="shared" si="11"/>
        <v>0</v>
      </c>
      <c r="K37" s="234">
        <f t="shared" si="11"/>
        <v>0</v>
      </c>
      <c r="L37" s="234">
        <f t="shared" si="11"/>
        <v>0</v>
      </c>
      <c r="M37" s="234">
        <f t="shared" si="11"/>
        <v>0</v>
      </c>
      <c r="N37" s="234">
        <f t="shared" si="11"/>
        <v>0</v>
      </c>
      <c r="O37" s="234">
        <f t="shared" si="11"/>
        <v>0</v>
      </c>
      <c r="P37" s="234">
        <f t="shared" si="11"/>
        <v>0</v>
      </c>
      <c r="Q37" s="234">
        <f t="shared" si="11"/>
        <v>0</v>
      </c>
      <c r="R37" s="234">
        <f t="shared" si="11"/>
        <v>0</v>
      </c>
      <c r="S37" s="234">
        <f t="shared" si="11"/>
        <v>0</v>
      </c>
      <c r="T37" s="234">
        <f t="shared" si="11"/>
        <v>0</v>
      </c>
      <c r="U37" s="234">
        <f t="shared" si="11"/>
        <v>0</v>
      </c>
      <c r="V37" s="234">
        <f t="shared" si="11"/>
        <v>0</v>
      </c>
      <c r="W37" s="235">
        <f t="shared" si="11"/>
        <v>0</v>
      </c>
    </row>
    <row r="38" spans="1:23" ht="15" customHeight="1" thickBot="1" x14ac:dyDescent="0.25">
      <c r="A38" s="145"/>
      <c r="B38" s="236" t="s">
        <v>26</v>
      </c>
      <c r="C38" s="237">
        <v>0.3</v>
      </c>
      <c r="D38" s="148" t="s">
        <v>9</v>
      </c>
      <c r="E38" s="238">
        <v>0</v>
      </c>
      <c r="F38" s="239">
        <f>SUM(E38*(1+C38/100)+F37)</f>
        <v>0</v>
      </c>
      <c r="G38" s="239">
        <f>SUM(F38*(1+C38/100)+G37)</f>
        <v>0</v>
      </c>
      <c r="H38" s="239">
        <f>SUM(G38*(1+C38/100)+H37)</f>
        <v>0</v>
      </c>
      <c r="I38" s="239">
        <f>SUM(H38*(1+C38/100)+I37)</f>
        <v>0</v>
      </c>
      <c r="J38" s="239">
        <f>SUM(I38*(1+C38/100)+J37)</f>
        <v>0</v>
      </c>
      <c r="K38" s="239">
        <f>SUM(J38*(1+C38/100)+K37)</f>
        <v>0</v>
      </c>
      <c r="L38" s="239">
        <f>SUM(K38*(1+C38/100)+L37)</f>
        <v>0</v>
      </c>
      <c r="M38" s="239">
        <f>SUM(L38*(1+C38/100)+M37)</f>
        <v>0</v>
      </c>
      <c r="N38" s="239">
        <f>SUM(M38*(1+C38/100)+N37)</f>
        <v>0</v>
      </c>
      <c r="O38" s="239">
        <f>SUM(N38*(1+C38/100)+O37)</f>
        <v>0</v>
      </c>
      <c r="P38" s="239">
        <f>SUM(O38*(1+C38/100)+P37)</f>
        <v>0</v>
      </c>
      <c r="Q38" s="239">
        <f>SUM(P38*(1+C38/100)+Q37)</f>
        <v>0</v>
      </c>
      <c r="R38" s="239">
        <f>SUM(Q38*(1+C38/100)+R37)</f>
        <v>0</v>
      </c>
      <c r="S38" s="239">
        <f>SUM(R38*(1+C38/100)+S37)</f>
        <v>0</v>
      </c>
      <c r="T38" s="239">
        <f>SUM(S38*(1+C38/100)+T37)</f>
        <v>0</v>
      </c>
      <c r="U38" s="239">
        <f>SUM(T38*(1+C38/100)+U37)</f>
        <v>0</v>
      </c>
      <c r="V38" s="239">
        <f>SUM(U38*(1+C38/100)+V37)</f>
        <v>0</v>
      </c>
      <c r="W38" s="240">
        <f>SUM(V38*(1+C38/100)+W37)</f>
        <v>0</v>
      </c>
    </row>
    <row r="39" spans="1:23" ht="15" customHeight="1" x14ac:dyDescent="0.2">
      <c r="D39" s="68"/>
    </row>
    <row r="40" spans="1:23" ht="15" customHeight="1" thickBot="1" x14ac:dyDescent="0.25">
      <c r="D40" s="68"/>
    </row>
    <row r="41" spans="1:23" ht="15" customHeight="1" x14ac:dyDescent="0.2">
      <c r="A41" s="153" t="s">
        <v>27</v>
      </c>
      <c r="B41" s="154"/>
      <c r="C41" s="155"/>
      <c r="D41" s="156"/>
      <c r="E41" s="241"/>
      <c r="F41" s="241"/>
      <c r="G41" s="241"/>
      <c r="H41" s="241"/>
      <c r="I41" s="241"/>
      <c r="J41" s="241"/>
      <c r="K41" s="241"/>
      <c r="L41" s="241"/>
      <c r="M41" s="241"/>
      <c r="N41" s="241"/>
      <c r="O41" s="241"/>
      <c r="P41" s="241"/>
      <c r="Q41" s="241"/>
      <c r="R41" s="241"/>
      <c r="S41" s="241"/>
      <c r="T41" s="241"/>
      <c r="U41" s="241"/>
      <c r="V41" s="241"/>
      <c r="W41" s="242"/>
    </row>
    <row r="42" spans="1:23" ht="15" customHeight="1" x14ac:dyDescent="0.2">
      <c r="A42" s="160" t="s">
        <v>28</v>
      </c>
      <c r="B42" s="98"/>
      <c r="C42" s="138"/>
      <c r="D42" s="161"/>
      <c r="E42" s="243"/>
      <c r="F42" s="243"/>
      <c r="G42" s="243"/>
      <c r="H42" s="243"/>
      <c r="I42" s="243"/>
      <c r="J42" s="243"/>
      <c r="K42" s="243"/>
      <c r="L42" s="243"/>
      <c r="M42" s="243"/>
      <c r="N42" s="243"/>
      <c r="O42" s="243"/>
      <c r="P42" s="243"/>
      <c r="Q42" s="243"/>
      <c r="R42" s="243"/>
      <c r="S42" s="243"/>
      <c r="T42" s="243"/>
      <c r="U42" s="243"/>
      <c r="V42" s="243"/>
      <c r="W42" s="244"/>
    </row>
    <row r="43" spans="1:23" ht="15" customHeight="1" x14ac:dyDescent="0.2">
      <c r="A43" s="165" t="s">
        <v>29</v>
      </c>
      <c r="B43" s="98"/>
      <c r="C43" s="138"/>
      <c r="D43" s="161"/>
      <c r="E43" s="243"/>
      <c r="F43" s="243"/>
      <c r="G43" s="243"/>
      <c r="H43" s="243"/>
      <c r="I43" s="243"/>
      <c r="J43" s="243"/>
      <c r="K43" s="243"/>
      <c r="L43" s="243"/>
      <c r="M43" s="243"/>
      <c r="N43" s="243"/>
      <c r="O43" s="243"/>
      <c r="P43" s="243"/>
      <c r="Q43" s="243"/>
      <c r="R43" s="243"/>
      <c r="S43" s="243"/>
      <c r="T43" s="243"/>
      <c r="U43" s="243"/>
      <c r="V43" s="243"/>
      <c r="W43" s="244"/>
    </row>
    <row r="44" spans="1:23" ht="15" customHeight="1" thickBot="1" x14ac:dyDescent="0.25">
      <c r="A44" s="166"/>
      <c r="B44" s="167" t="s">
        <v>52</v>
      </c>
      <c r="C44" s="168"/>
      <c r="D44" s="169"/>
      <c r="E44" s="245">
        <f t="shared" ref="E44:W44" si="12">SUM(E41:E43)</f>
        <v>0</v>
      </c>
      <c r="F44" s="245">
        <f t="shared" si="12"/>
        <v>0</v>
      </c>
      <c r="G44" s="245">
        <f t="shared" si="12"/>
        <v>0</v>
      </c>
      <c r="H44" s="245">
        <f t="shared" si="12"/>
        <v>0</v>
      </c>
      <c r="I44" s="245">
        <f t="shared" si="12"/>
        <v>0</v>
      </c>
      <c r="J44" s="245">
        <f t="shared" si="12"/>
        <v>0</v>
      </c>
      <c r="K44" s="245">
        <f t="shared" si="12"/>
        <v>0</v>
      </c>
      <c r="L44" s="245">
        <f t="shared" si="12"/>
        <v>0</v>
      </c>
      <c r="M44" s="245">
        <f t="shared" si="12"/>
        <v>0</v>
      </c>
      <c r="N44" s="245">
        <f t="shared" si="12"/>
        <v>0</v>
      </c>
      <c r="O44" s="245">
        <f t="shared" si="12"/>
        <v>0</v>
      </c>
      <c r="P44" s="245">
        <f t="shared" si="12"/>
        <v>0</v>
      </c>
      <c r="Q44" s="245">
        <f t="shared" si="12"/>
        <v>0</v>
      </c>
      <c r="R44" s="245">
        <f t="shared" si="12"/>
        <v>0</v>
      </c>
      <c r="S44" s="245">
        <f t="shared" si="12"/>
        <v>0</v>
      </c>
      <c r="T44" s="245">
        <f t="shared" si="12"/>
        <v>0</v>
      </c>
      <c r="U44" s="245">
        <f t="shared" si="12"/>
        <v>0</v>
      </c>
      <c r="V44" s="245">
        <f t="shared" si="12"/>
        <v>0</v>
      </c>
      <c r="W44" s="246">
        <f t="shared" si="12"/>
        <v>0</v>
      </c>
    </row>
    <row r="45" spans="1:23" ht="15" customHeight="1" thickBot="1" x14ac:dyDescent="0.25">
      <c r="D45" s="68"/>
      <c r="E45" s="247"/>
      <c r="F45" s="247"/>
      <c r="G45" s="247"/>
      <c r="H45" s="247"/>
      <c r="I45" s="247"/>
      <c r="J45" s="247"/>
      <c r="K45" s="247"/>
      <c r="L45" s="247"/>
      <c r="M45" s="247"/>
      <c r="N45" s="247"/>
      <c r="O45" s="247"/>
      <c r="P45" s="247"/>
      <c r="Q45" s="247"/>
      <c r="R45" s="247"/>
      <c r="S45" s="247"/>
      <c r="T45" s="247"/>
      <c r="U45" s="247"/>
      <c r="V45" s="247"/>
      <c r="W45" s="247"/>
    </row>
    <row r="46" spans="1:23" ht="15" customHeight="1" x14ac:dyDescent="0.2">
      <c r="A46" s="174" t="s">
        <v>30</v>
      </c>
      <c r="B46" s="175"/>
      <c r="C46" s="155"/>
      <c r="D46" s="156"/>
      <c r="E46" s="241"/>
      <c r="F46" s="241"/>
      <c r="G46" s="241"/>
      <c r="H46" s="241"/>
      <c r="I46" s="241"/>
      <c r="J46" s="241"/>
      <c r="K46" s="241"/>
      <c r="L46" s="241"/>
      <c r="M46" s="241"/>
      <c r="N46" s="241"/>
      <c r="O46" s="241"/>
      <c r="P46" s="241"/>
      <c r="Q46" s="241"/>
      <c r="R46" s="241"/>
      <c r="S46" s="241"/>
      <c r="T46" s="241"/>
      <c r="U46" s="241"/>
      <c r="V46" s="241"/>
      <c r="W46" s="242"/>
    </row>
    <row r="47" spans="1:23" ht="15" customHeight="1" x14ac:dyDescent="0.2">
      <c r="A47" s="177" t="s">
        <v>0</v>
      </c>
      <c r="B47" s="248"/>
      <c r="C47" s="249"/>
      <c r="D47" s="250"/>
      <c r="E47" s="251"/>
      <c r="F47" s="251"/>
      <c r="G47" s="251"/>
      <c r="H47" s="251"/>
      <c r="I47" s="251"/>
      <c r="J47" s="251"/>
      <c r="K47" s="251"/>
      <c r="L47" s="251"/>
      <c r="M47" s="251"/>
      <c r="N47" s="251"/>
      <c r="O47" s="251"/>
      <c r="P47" s="251"/>
      <c r="Q47" s="251"/>
      <c r="R47" s="251"/>
      <c r="S47" s="251"/>
      <c r="T47" s="251"/>
      <c r="U47" s="251"/>
      <c r="V47" s="251"/>
      <c r="W47" s="252"/>
    </row>
    <row r="48" spans="1:23" ht="15" customHeight="1" x14ac:dyDescent="0.2">
      <c r="A48" s="253" t="s">
        <v>1</v>
      </c>
      <c r="B48" s="178"/>
      <c r="C48" s="138"/>
      <c r="D48" s="161"/>
      <c r="E48" s="243"/>
      <c r="F48" s="243"/>
      <c r="G48" s="243"/>
      <c r="H48" s="243"/>
      <c r="I48" s="243"/>
      <c r="J48" s="243"/>
      <c r="K48" s="243"/>
      <c r="L48" s="243"/>
      <c r="M48" s="243"/>
      <c r="N48" s="243"/>
      <c r="O48" s="243"/>
      <c r="P48" s="243"/>
      <c r="Q48" s="243"/>
      <c r="R48" s="243"/>
      <c r="S48" s="243"/>
      <c r="T48" s="243"/>
      <c r="U48" s="243"/>
      <c r="V48" s="243"/>
      <c r="W48" s="244"/>
    </row>
    <row r="49" spans="1:23" ht="15" customHeight="1" thickBot="1" x14ac:dyDescent="0.25">
      <c r="A49" s="179"/>
      <c r="B49" s="167" t="s">
        <v>52</v>
      </c>
      <c r="C49" s="168"/>
      <c r="D49" s="169"/>
      <c r="E49" s="245">
        <f t="shared" ref="E49:W49" si="13">SUM(E46:E48)</f>
        <v>0</v>
      </c>
      <c r="F49" s="245">
        <f t="shared" si="13"/>
        <v>0</v>
      </c>
      <c r="G49" s="245">
        <f t="shared" si="13"/>
        <v>0</v>
      </c>
      <c r="H49" s="245">
        <f t="shared" si="13"/>
        <v>0</v>
      </c>
      <c r="I49" s="245">
        <f t="shared" si="13"/>
        <v>0</v>
      </c>
      <c r="J49" s="245">
        <f t="shared" si="13"/>
        <v>0</v>
      </c>
      <c r="K49" s="245">
        <f t="shared" si="13"/>
        <v>0</v>
      </c>
      <c r="L49" s="245">
        <f t="shared" si="13"/>
        <v>0</v>
      </c>
      <c r="M49" s="245">
        <f t="shared" si="13"/>
        <v>0</v>
      </c>
      <c r="N49" s="245">
        <f t="shared" si="13"/>
        <v>0</v>
      </c>
      <c r="O49" s="245">
        <f t="shared" si="13"/>
        <v>0</v>
      </c>
      <c r="P49" s="245">
        <f t="shared" si="13"/>
        <v>0</v>
      </c>
      <c r="Q49" s="245">
        <f t="shared" si="13"/>
        <v>0</v>
      </c>
      <c r="R49" s="245">
        <f t="shared" si="13"/>
        <v>0</v>
      </c>
      <c r="S49" s="245">
        <f t="shared" si="13"/>
        <v>0</v>
      </c>
      <c r="T49" s="245">
        <f t="shared" si="13"/>
        <v>0</v>
      </c>
      <c r="U49" s="245">
        <f t="shared" si="13"/>
        <v>0</v>
      </c>
      <c r="V49" s="245">
        <f t="shared" si="13"/>
        <v>0</v>
      </c>
      <c r="W49" s="246">
        <f t="shared" si="13"/>
        <v>0</v>
      </c>
    </row>
    <row r="50" spans="1:23" ht="15" customHeight="1" x14ac:dyDescent="0.2"/>
    <row r="51" spans="1:23" ht="15" customHeight="1" x14ac:dyDescent="0.2"/>
    <row r="52" spans="1:23" ht="15" customHeight="1" x14ac:dyDescent="0.2"/>
    <row r="53" spans="1:23" ht="15" customHeight="1" x14ac:dyDescent="0.2"/>
    <row r="54" spans="1:23" ht="15" customHeight="1" x14ac:dyDescent="0.2"/>
    <row r="55" spans="1:23" ht="15" customHeight="1" x14ac:dyDescent="0.2"/>
    <row r="56" spans="1:23" ht="15" customHeight="1" x14ac:dyDescent="0.2"/>
    <row r="57" spans="1:23" ht="15" customHeight="1" x14ac:dyDescent="0.2"/>
    <row r="58" spans="1:23" ht="15" customHeight="1" x14ac:dyDescent="0.2"/>
  </sheetData>
  <mergeCells count="8">
    <mergeCell ref="A36:B36"/>
    <mergeCell ref="A5:B5"/>
    <mergeCell ref="A6:B6"/>
    <mergeCell ref="A7:A11"/>
    <mergeCell ref="C20:D20"/>
    <mergeCell ref="C16:D16"/>
    <mergeCell ref="A28:B28"/>
    <mergeCell ref="A16:B16"/>
  </mergeCells>
  <phoneticPr fontId="2"/>
  <pageMargins left="0.78740157480314965" right="0.78740157480314965" top="0.98425196850393704" bottom="0.98425196850393704" header="0.51181102362204722" footer="0.51181102362204722"/>
  <pageSetup paperSize="9" scale="65" orientation="landscape" horizontalDpi="429496729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⑤ライフイベント表</vt:lpstr>
      <vt:lpstr>ｷｬｯｼｭﾌﾛｰ表（例）</vt:lpstr>
      <vt:lpstr>記入方法</vt:lpstr>
      <vt:lpstr>ｷｬｯｼｭﾌﾛｰ表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mami</dc:creator>
  <cp:lastModifiedBy>Aoyama Masae</cp:lastModifiedBy>
  <cp:lastPrinted>2020-01-17T02:27:04Z</cp:lastPrinted>
  <dcterms:created xsi:type="dcterms:W3CDTF">1997-01-08T22:48:59Z</dcterms:created>
  <dcterms:modified xsi:type="dcterms:W3CDTF">2020-01-17T02:27:07Z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-1804066543</vt:i4>
  </property>
  <property fmtid="{D5CDD505-2E9C-101B-9397-08002B2CF9AE}" pid="3" name="_EmailSubject">
    <vt:lpwstr>HPの記入シート</vt:lpwstr>
  </property>
  <property fmtid="{D5CDD505-2E9C-101B-9397-08002B2CF9AE}" pid="4" name="_AuthorEmail">
    <vt:lpwstr>tomoko-fujii@mx10.ttcn.ne.jp</vt:lpwstr>
  </property>
  <property fmtid="{D5CDD505-2E9C-101B-9397-08002B2CF9AE}" pid="5" name="_AuthorEmailDisplayName">
    <vt:lpwstr>藤井　智子</vt:lpwstr>
  </property>
  <property fmtid="{D5CDD505-2E9C-101B-9397-08002B2CF9AE}" pid="6" name="_ReviewingToolsShownOnce">
    <vt:lpwstr/>
  </property>
</Properties>
</file>